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20" firstSheet="1" activeTab="1"/>
  </bookViews>
  <sheets>
    <sheet name="上山 (シンボル)" sheetId="1" state="hidden" r:id="rId1"/>
    <sheet name="１　入力用シート" sheetId="2" r:id="rId2"/>
    <sheet name="２　印刷用シート(小道具付き)" sheetId="3" r:id="rId3"/>
    <sheet name="上山 (市章)" sheetId="4" state="hidden" r:id="rId4"/>
  </sheets>
  <definedNames>
    <definedName name="_xlnm.Print_Area" localSheetId="1">'１　入力用シート'!$H$15:$Z$29</definedName>
    <definedName name="_xlnm.Print_Area" localSheetId="2">'２　印刷用シート(小道具付き)'!$A$1:$AL$75</definedName>
  </definedNames>
  <calcPr fullCalcOnLoad="1"/>
</workbook>
</file>

<file path=xl/sharedStrings.xml><?xml version="1.0" encoding="utf-8"?>
<sst xmlns="http://schemas.openxmlformats.org/spreadsheetml/2006/main" count="38" uniqueCount="27">
  <si>
    <t>Ｋａｍｉｙａｍａ</t>
  </si>
  <si>
    <t>　　　  熊谷市総合政策部企画課</t>
  </si>
  <si>
    <t>主査</t>
  </si>
  <si>
    <t>上山　　武</t>
  </si>
  <si>
    <t>　Ｔａｋｅｓｈｉ</t>
  </si>
  <si>
    <t>名</t>
  </si>
  <si>
    <t>埼玉県熊谷市宮町二丁目４７番地１</t>
  </si>
  <si>
    <t>〒360-8601</t>
  </si>
  <si>
    <t>① さあ、名刺の入力を始めましょう。</t>
  </si>
  <si>
    <t>TEL 048-524-1111(内線215)</t>
  </si>
  <si>
    <t>FAX 048-525-9222</t>
  </si>
  <si>
    <t>kamiyama1757@city.kumagaya.lg.jp</t>
  </si>
  <si>
    <t>改行は「ALT+リターン」</t>
  </si>
  <si>
    <t>② 下の【名刺】の項目(青いセル)にあなたのデータを
　入力して下さい。</t>
  </si>
  <si>
    <t>③ 入力をもう一度、確認して下さい。よろしければ、
　欄外のタブ「２　印刷用シート(小道具付き)」を
　クリックし、開いて下さい。</t>
  </si>
  <si>
    <t>【名刺】</t>
  </si>
  <si>
    <t>→</t>
  </si>
  <si>
    <t>　所属1
　所属2
　所属3</t>
  </si>
  <si>
    <t>MAIL</t>
  </si>
  <si>
    <t>役職</t>
  </si>
  <si>
    <t>透かし彫り</t>
  </si>
  <si>
    <t>ローマ字 氏</t>
  </si>
  <si>
    <t>〒</t>
  </si>
  <si>
    <t>住所</t>
  </si>
  <si>
    <t>電話番号</t>
  </si>
  <si>
    <t>FAX</t>
  </si>
  <si>
    <t>熊谷染「型紙」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</si>
</sst>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6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HGS明朝E"/>
      <family val="1"/>
    </font>
    <font>
      <sz val="12"/>
      <name val="HGS明朝E"/>
      <family val="1"/>
    </font>
    <font>
      <b/>
      <sz val="14"/>
      <name val="HGS明朝E"/>
      <family val="1"/>
    </font>
    <font>
      <sz val="8"/>
      <name val="ＭＳ Ｐゴシック"/>
      <family val="3"/>
    </font>
    <font>
      <sz val="11"/>
      <name val="HGS明朝E"/>
      <family val="1"/>
    </font>
    <font>
      <sz val="9"/>
      <name val="HGS明朝E"/>
      <family val="1"/>
    </font>
    <font>
      <sz val="14"/>
      <name val="HGS明朝E"/>
      <family val="1"/>
    </font>
    <font>
      <sz val="16"/>
      <name val="HGS明朝E"/>
      <family val="1"/>
    </font>
    <font>
      <sz val="8"/>
      <name val="HGS明朝E"/>
      <family val="1"/>
    </font>
    <font>
      <sz val="6"/>
      <name val="HGS明朝E"/>
      <family val="1"/>
    </font>
    <font>
      <sz val="6"/>
      <name val="ＭＳ Ｐ明朝"/>
      <family val="1"/>
    </font>
    <font>
      <b/>
      <sz val="12"/>
      <color indexed="8"/>
      <name val="游ゴシック"/>
      <family val="3"/>
    </font>
    <font>
      <b/>
      <sz val="12"/>
      <color indexed="10"/>
      <name val="游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12" xfId="0" applyFont="1" applyFill="1" applyBorder="1" applyAlignment="1">
      <alignment vertical="center"/>
    </xf>
    <xf numFmtId="0" fontId="29" fillId="4" borderId="13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9" fillId="4" borderId="14" xfId="0" applyFont="1" applyFill="1" applyBorder="1" applyAlignment="1">
      <alignment vertical="center"/>
    </xf>
    <xf numFmtId="0" fontId="33" fillId="4" borderId="13" xfId="0" applyFont="1" applyFill="1" applyBorder="1" applyAlignment="1" applyProtection="1">
      <alignment vertical="center" wrapText="1" shrinkToFit="1"/>
      <protection locked="0"/>
    </xf>
    <xf numFmtId="0" fontId="29" fillId="4" borderId="0" xfId="0" applyFont="1" applyFill="1" applyAlignment="1">
      <alignment vertical="center"/>
    </xf>
    <xf numFmtId="0" fontId="29" fillId="4" borderId="0" xfId="0" applyFont="1" applyFill="1" applyAlignment="1">
      <alignment horizontal="left" vertical="center" wrapText="1"/>
    </xf>
    <xf numFmtId="0" fontId="29" fillId="4" borderId="14" xfId="0" applyFont="1" applyFill="1" applyBorder="1" applyAlignment="1">
      <alignment horizontal="left" vertical="center" wrapText="1"/>
    </xf>
    <xf numFmtId="0" fontId="35" fillId="4" borderId="13" xfId="0" applyFont="1" applyFill="1" applyBorder="1" applyAlignment="1" applyProtection="1">
      <alignment horizontal="center" vertical="center" shrinkToFit="1"/>
      <protection locked="0"/>
    </xf>
    <xf numFmtId="0" fontId="35" fillId="4" borderId="0" xfId="0" applyFont="1" applyFill="1" applyBorder="1" applyAlignment="1" applyProtection="1">
      <alignment horizontal="center" vertical="center" shrinkToFit="1"/>
      <protection locked="0"/>
    </xf>
    <xf numFmtId="0" fontId="29" fillId="4" borderId="0" xfId="0" applyFont="1" applyFill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11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 applyProtection="1">
      <alignment horizontal="distributed" vertical="center"/>
      <protection locked="0"/>
    </xf>
    <xf numFmtId="0" fontId="36" fillId="0" borderId="0" xfId="0" applyFont="1" applyFill="1" applyBorder="1" applyAlignment="1" applyProtection="1">
      <alignment horizontal="distributed" vertical="center"/>
      <protection locked="0"/>
    </xf>
    <xf numFmtId="0" fontId="29" fillId="0" borderId="14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right" vertical="center" shrinkToFit="1"/>
    </xf>
    <xf numFmtId="0" fontId="29" fillId="0" borderId="0" xfId="0" applyFont="1" applyFill="1" applyAlignment="1">
      <alignment horizontal="right" vertical="center" shrinkToFit="1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4" borderId="15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17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 applyProtection="1">
      <alignment horizontal="center" vertical="center" wrapText="1" shrinkToFit="1"/>
      <protection locked="0"/>
    </xf>
    <xf numFmtId="0" fontId="29" fillId="0" borderId="0" xfId="0" applyFont="1" applyFill="1" applyBorder="1" applyAlignment="1">
      <alignment horizontal="right" vertical="center" shrinkToFit="1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top"/>
    </xf>
    <xf numFmtId="0" fontId="23" fillId="0" borderId="0" xfId="0" applyFont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left" vertical="center" shrinkToFit="1"/>
      <protection locked="0"/>
    </xf>
    <xf numFmtId="0" fontId="27" fillId="0" borderId="0" xfId="0" applyFont="1" applyBorder="1" applyAlignment="1" applyProtection="1">
      <alignment horizontal="right" vertical="center" shrinkToFit="1"/>
      <protection locked="0"/>
    </xf>
    <xf numFmtId="0" fontId="23" fillId="0" borderId="0" xfId="0" applyFont="1" applyAlignment="1">
      <alignment horizontal="right" vertical="center" shrinkToFit="1"/>
    </xf>
    <xf numFmtId="0" fontId="28" fillId="0" borderId="0" xfId="0" applyFont="1" applyBorder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vertical="center" shrinkToFit="1"/>
      <protection locked="0"/>
    </xf>
    <xf numFmtId="0" fontId="27" fillId="0" borderId="0" xfId="0" applyFont="1" applyBorder="1" applyAlignment="1" applyProtection="1">
      <alignment vertical="center" shrinkToFit="1"/>
      <protection locked="0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4" fillId="8" borderId="18" xfId="0" applyFont="1" applyFill="1" applyBorder="1" applyAlignment="1" applyProtection="1">
      <alignment vertical="center" wrapText="1" shrinkToFit="1"/>
      <protection locked="0"/>
    </xf>
    <xf numFmtId="0" fontId="34" fillId="8" borderId="19" xfId="0" applyFont="1" applyFill="1" applyBorder="1" applyAlignment="1">
      <alignment vertical="center" shrinkToFit="1"/>
    </xf>
    <xf numFmtId="0" fontId="34" fillId="8" borderId="20" xfId="0" applyFont="1" applyFill="1" applyBorder="1" applyAlignment="1">
      <alignment vertical="center" shrinkToFit="1"/>
    </xf>
    <xf numFmtId="0" fontId="34" fillId="8" borderId="21" xfId="0" applyFont="1" applyFill="1" applyBorder="1" applyAlignment="1">
      <alignment vertical="center" shrinkToFit="1"/>
    </xf>
    <xf numFmtId="0" fontId="34" fillId="8" borderId="0" xfId="0" applyFont="1" applyFill="1" applyAlignment="1">
      <alignment vertical="center" shrinkToFit="1"/>
    </xf>
    <xf numFmtId="0" fontId="34" fillId="8" borderId="22" xfId="0" applyFont="1" applyFill="1" applyBorder="1" applyAlignment="1">
      <alignment vertical="center" shrinkToFit="1"/>
    </xf>
    <xf numFmtId="0" fontId="34" fillId="8" borderId="23" xfId="0" applyFont="1" applyFill="1" applyBorder="1" applyAlignment="1">
      <alignment vertical="center" shrinkToFit="1"/>
    </xf>
    <xf numFmtId="0" fontId="34" fillId="8" borderId="24" xfId="0" applyFont="1" applyFill="1" applyBorder="1" applyAlignment="1">
      <alignment vertical="center" shrinkToFit="1"/>
    </xf>
    <xf numFmtId="0" fontId="34" fillId="8" borderId="0" xfId="0" applyFont="1" applyFill="1" applyBorder="1" applyAlignment="1">
      <alignment vertical="center" shrinkToFit="1"/>
    </xf>
    <xf numFmtId="0" fontId="29" fillId="8" borderId="25" xfId="0" applyFont="1" applyFill="1" applyBorder="1" applyAlignment="1" applyProtection="1">
      <alignment horizontal="left" vertical="center" wrapText="1" indent="1" shrinkToFit="1"/>
      <protection locked="0"/>
    </xf>
    <xf numFmtId="0" fontId="29" fillId="8" borderId="26" xfId="0" applyFont="1" applyFill="1" applyBorder="1" applyAlignment="1" applyProtection="1">
      <alignment horizontal="left" vertical="center" wrapText="1" indent="1" shrinkToFit="1"/>
      <protection locked="0"/>
    </xf>
    <xf numFmtId="0" fontId="29" fillId="8" borderId="27" xfId="0" applyFont="1" applyFill="1" applyBorder="1" applyAlignment="1" applyProtection="1">
      <alignment horizontal="left" vertical="center" wrapText="1" indent="1" shrinkToFit="1"/>
      <protection locked="0"/>
    </xf>
    <xf numFmtId="0" fontId="36" fillId="8" borderId="18" xfId="0" applyFont="1" applyFill="1" applyBorder="1" applyAlignment="1" applyProtection="1">
      <alignment horizontal="distributed" vertical="center" indent="1"/>
      <protection locked="0"/>
    </xf>
    <xf numFmtId="0" fontId="36" fillId="8" borderId="19" xfId="0" applyFont="1" applyFill="1" applyBorder="1" applyAlignment="1" applyProtection="1">
      <alignment horizontal="distributed" vertical="center" indent="1"/>
      <protection locked="0"/>
    </xf>
    <xf numFmtId="0" fontId="36" fillId="8" borderId="23" xfId="0" applyFont="1" applyFill="1" applyBorder="1" applyAlignment="1" applyProtection="1">
      <alignment horizontal="distributed" vertical="center" indent="1"/>
      <protection locked="0"/>
    </xf>
    <xf numFmtId="0" fontId="36" fillId="8" borderId="0" xfId="0" applyFont="1" applyFill="1" applyBorder="1" applyAlignment="1" applyProtection="1">
      <alignment horizontal="distributed" vertical="center" indent="1"/>
      <protection locked="0"/>
    </xf>
    <xf numFmtId="0" fontId="36" fillId="8" borderId="24" xfId="0" applyFont="1" applyFill="1" applyBorder="1" applyAlignment="1" applyProtection="1">
      <alignment horizontal="distributed" vertical="center" indent="1"/>
      <protection locked="0"/>
    </xf>
    <xf numFmtId="0" fontId="34" fillId="0" borderId="13" xfId="0" applyFont="1" applyFill="1" applyBorder="1" applyAlignment="1" applyProtection="1">
      <alignment horizontal="distributed" vertical="center"/>
      <protection locked="0"/>
    </xf>
    <xf numFmtId="0" fontId="34" fillId="0" borderId="0" xfId="0" applyFont="1" applyFill="1" applyBorder="1" applyAlignment="1" applyProtection="1">
      <alignment horizontal="distributed" vertical="center"/>
      <protection locked="0"/>
    </xf>
    <xf numFmtId="0" fontId="34" fillId="0" borderId="14" xfId="0" applyFont="1" applyFill="1" applyBorder="1" applyAlignment="1" applyProtection="1">
      <alignment horizontal="distributed" vertical="center"/>
      <protection locked="0"/>
    </xf>
    <xf numFmtId="0" fontId="34" fillId="8" borderId="25" xfId="0" applyFont="1" applyFill="1" applyBorder="1" applyAlignment="1" applyProtection="1">
      <alignment horizontal="left" vertical="center" shrinkToFit="1"/>
      <protection locked="0"/>
    </xf>
    <xf numFmtId="0" fontId="34" fillId="8" borderId="26" xfId="0" applyFont="1" applyFill="1" applyBorder="1" applyAlignment="1" applyProtection="1">
      <alignment horizontal="left" vertical="center" shrinkToFit="1"/>
      <protection locked="0"/>
    </xf>
    <xf numFmtId="0" fontId="34" fillId="8" borderId="28" xfId="0" applyFont="1" applyFill="1" applyBorder="1" applyAlignment="1" applyProtection="1">
      <alignment horizontal="left" vertical="center" shrinkToFit="1"/>
      <protection locked="0"/>
    </xf>
    <xf numFmtId="0" fontId="34" fillId="8" borderId="26" xfId="0" applyFont="1" applyFill="1" applyBorder="1" applyAlignment="1" applyProtection="1">
      <alignment horizontal="center" vertical="center" shrinkToFit="1"/>
      <protection locked="0"/>
    </xf>
    <xf numFmtId="0" fontId="37" fillId="8" borderId="25" xfId="0" applyFont="1" applyFill="1" applyBorder="1" applyAlignment="1" applyProtection="1">
      <alignment vertical="center" shrinkToFit="1"/>
      <protection locked="0"/>
    </xf>
    <xf numFmtId="0" fontId="29" fillId="8" borderId="24" xfId="0" applyFont="1" applyFill="1" applyBorder="1" applyAlignment="1" applyProtection="1">
      <alignment vertical="center" shrinkToFit="1"/>
      <protection locked="0"/>
    </xf>
    <xf numFmtId="0" fontId="29" fillId="8" borderId="29" xfId="0" applyFont="1" applyFill="1" applyBorder="1" applyAlignment="1" applyProtection="1">
      <alignment vertical="center" shrinkToFit="1"/>
      <protection locked="0"/>
    </xf>
    <xf numFmtId="0" fontId="34" fillId="8" borderId="25" xfId="0" applyFont="1" applyFill="1" applyBorder="1" applyAlignment="1" applyProtection="1">
      <alignment vertical="center" shrinkToFit="1"/>
      <protection locked="0"/>
    </xf>
    <xf numFmtId="0" fontId="34" fillId="8" borderId="26" xfId="0" applyFont="1" applyFill="1" applyBorder="1" applyAlignment="1" applyProtection="1">
      <alignment vertical="center" shrinkToFit="1"/>
      <protection locked="0"/>
    </xf>
    <xf numFmtId="0" fontId="38" fillId="4" borderId="16" xfId="0" applyFont="1" applyFill="1" applyBorder="1" applyAlignment="1">
      <alignment horizontal="center" vertical="top"/>
    </xf>
    <xf numFmtId="0" fontId="34" fillId="0" borderId="0" xfId="0" applyFont="1" applyFill="1" applyBorder="1" applyAlignment="1" applyProtection="1">
      <alignment vertical="center" wrapText="1" shrinkToFit="1"/>
      <protection locked="0"/>
    </xf>
    <xf numFmtId="0" fontId="34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 applyProtection="1">
      <alignment horizontal="left" vertical="center" wrapText="1" shrinkToFit="1"/>
      <protection locked="0"/>
    </xf>
    <xf numFmtId="0" fontId="35" fillId="0" borderId="0" xfId="0" applyFont="1" applyFill="1" applyBorder="1" applyAlignment="1" applyProtection="1">
      <alignment horizontal="distributed" vertical="center" indent="2"/>
      <protection locked="0"/>
    </xf>
    <xf numFmtId="0" fontId="34" fillId="0" borderId="0" xfId="0" applyFont="1" applyFill="1" applyBorder="1" applyAlignment="1" applyProtection="1">
      <alignment horizontal="left" vertical="center" shrinkToFit="1"/>
      <protection locked="0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29" fillId="0" borderId="0" xfId="0" applyFont="1" applyFill="1" applyBorder="1" applyAlignment="1" applyProtection="1">
      <alignment vertical="center" shrinkToFit="1"/>
      <protection locked="0"/>
    </xf>
    <xf numFmtId="0" fontId="34" fillId="0" borderId="0" xfId="0" applyFont="1" applyFill="1" applyBorder="1" applyAlignment="1" applyProtection="1">
      <alignment vertical="center" shrinkToFit="1"/>
      <protection locked="0"/>
    </xf>
    <xf numFmtId="0" fontId="38" fillId="0" borderId="0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2.png" /><Relationship Id="rId7" Type="http://schemas.openxmlformats.org/officeDocument/2006/relationships/image" Target="../media/image7.jpeg" /><Relationship Id="rId8" Type="http://schemas.openxmlformats.org/officeDocument/2006/relationships/image" Target="../media/image9.png" /><Relationship Id="rId9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38100</xdr:colOff>
      <xdr:row>5</xdr:row>
      <xdr:rowOff>95250</xdr:rowOff>
    </xdr:to>
    <xdr:pic>
      <xdr:nvPicPr>
        <xdr:cNvPr id="1" name="Picture 11" descr="144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81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23</xdr:col>
      <xdr:colOff>38100</xdr:colOff>
      <xdr:row>5</xdr:row>
      <xdr:rowOff>95250</xdr:rowOff>
    </xdr:to>
    <xdr:pic>
      <xdr:nvPicPr>
        <xdr:cNvPr id="2" name="Picture 12" descr="144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581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</xdr:row>
      <xdr:rowOff>28575</xdr:rowOff>
    </xdr:from>
    <xdr:to>
      <xdr:col>23</xdr:col>
      <xdr:colOff>38100</xdr:colOff>
      <xdr:row>19</xdr:row>
      <xdr:rowOff>133350</xdr:rowOff>
    </xdr:to>
    <xdr:pic>
      <xdr:nvPicPr>
        <xdr:cNvPr id="3" name="Picture 13" descr="144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162175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19050</xdr:rowOff>
    </xdr:from>
    <xdr:to>
      <xdr:col>4</xdr:col>
      <xdr:colOff>38100</xdr:colOff>
      <xdr:row>19</xdr:row>
      <xdr:rowOff>123825</xdr:rowOff>
    </xdr:to>
    <xdr:pic>
      <xdr:nvPicPr>
        <xdr:cNvPr id="4" name="Picture 14" descr="144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5265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19050</xdr:rowOff>
    </xdr:from>
    <xdr:to>
      <xdr:col>4</xdr:col>
      <xdr:colOff>38100</xdr:colOff>
      <xdr:row>33</xdr:row>
      <xdr:rowOff>123825</xdr:rowOff>
    </xdr:to>
    <xdr:pic>
      <xdr:nvPicPr>
        <xdr:cNvPr id="5" name="Picture 15" descr="144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30530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29</xdr:row>
      <xdr:rowOff>19050</xdr:rowOff>
    </xdr:from>
    <xdr:to>
      <xdr:col>23</xdr:col>
      <xdr:colOff>38100</xdr:colOff>
      <xdr:row>33</xdr:row>
      <xdr:rowOff>123825</xdr:rowOff>
    </xdr:to>
    <xdr:pic>
      <xdr:nvPicPr>
        <xdr:cNvPr id="6" name="Picture 16" descr="144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30530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19050</xdr:rowOff>
    </xdr:from>
    <xdr:to>
      <xdr:col>23</xdr:col>
      <xdr:colOff>38100</xdr:colOff>
      <xdr:row>47</xdr:row>
      <xdr:rowOff>123825</xdr:rowOff>
    </xdr:to>
    <xdr:pic>
      <xdr:nvPicPr>
        <xdr:cNvPr id="7" name="Picture 17" descr="144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45795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19050</xdr:rowOff>
    </xdr:from>
    <xdr:to>
      <xdr:col>4</xdr:col>
      <xdr:colOff>38100</xdr:colOff>
      <xdr:row>47</xdr:row>
      <xdr:rowOff>123825</xdr:rowOff>
    </xdr:to>
    <xdr:pic>
      <xdr:nvPicPr>
        <xdr:cNvPr id="8" name="Picture 18" descr="144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45795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19050</xdr:rowOff>
    </xdr:from>
    <xdr:to>
      <xdr:col>4</xdr:col>
      <xdr:colOff>38100</xdr:colOff>
      <xdr:row>61</xdr:row>
      <xdr:rowOff>123825</xdr:rowOff>
    </xdr:to>
    <xdr:pic>
      <xdr:nvPicPr>
        <xdr:cNvPr id="9" name="Picture 19" descr="144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61060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57</xdr:row>
      <xdr:rowOff>19050</xdr:rowOff>
    </xdr:from>
    <xdr:to>
      <xdr:col>23</xdr:col>
      <xdr:colOff>38100</xdr:colOff>
      <xdr:row>61</xdr:row>
      <xdr:rowOff>123825</xdr:rowOff>
    </xdr:to>
    <xdr:pic>
      <xdr:nvPicPr>
        <xdr:cNvPr id="10" name="Picture 20" descr="144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1060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38100</xdr:rowOff>
    </xdr:from>
    <xdr:to>
      <xdr:col>30</xdr:col>
      <xdr:colOff>47625</xdr:colOff>
      <xdr:row>7</xdr:row>
      <xdr:rowOff>104775</xdr:rowOff>
    </xdr:to>
    <xdr:pic>
      <xdr:nvPicPr>
        <xdr:cNvPr id="1" name="Picture 86" descr="HO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0025"/>
          <a:ext cx="4838700" cy="11430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171450</xdr:colOff>
      <xdr:row>25</xdr:row>
      <xdr:rowOff>38100</xdr:rowOff>
    </xdr:from>
    <xdr:to>
      <xdr:col>52</xdr:col>
      <xdr:colOff>523875</xdr:colOff>
      <xdr:row>40</xdr:row>
      <xdr:rowOff>28575</xdr:rowOff>
    </xdr:to>
    <xdr:sp>
      <xdr:nvSpPr>
        <xdr:cNvPr id="1" name="AutoShape 1" descr="和紙"/>
        <xdr:cNvSpPr>
          <a:spLocks/>
        </xdr:cNvSpPr>
      </xdr:nvSpPr>
      <xdr:spPr>
        <a:xfrm>
          <a:off x="7229475" y="3533775"/>
          <a:ext cx="4848225" cy="2066925"/>
        </a:xfrm>
        <a:prstGeom prst="foldedCorner">
          <a:avLst/>
        </a:prstGeom>
        <a:blipFill>
          <a:blip r:embed="rId9"/>
          <a:srcRect/>
          <a:stretch>
            <a:fillRect/>
          </a:stretch>
        </a:blip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46</xdr:col>
      <xdr:colOff>114300</xdr:colOff>
      <xdr:row>26</xdr:row>
      <xdr:rowOff>9525</xdr:rowOff>
    </xdr:from>
    <xdr:to>
      <xdr:col>48</xdr:col>
      <xdr:colOff>171450</xdr:colOff>
      <xdr:row>29</xdr:row>
      <xdr:rowOff>57150</xdr:rowOff>
    </xdr:to>
    <xdr:grpSp>
      <xdr:nvGrpSpPr>
        <xdr:cNvPr id="2" name="Group 43"/>
        <xdr:cNvGrpSpPr>
          <a:grpSpLocks/>
        </xdr:cNvGrpSpPr>
      </xdr:nvGrpSpPr>
      <xdr:grpSpPr>
        <a:xfrm>
          <a:off x="8439150" y="3657600"/>
          <a:ext cx="847725" cy="504825"/>
          <a:chOff x="265" y="913"/>
          <a:chExt cx="89" cy="53"/>
        </a:xfrm>
        <a:solidFill>
          <a:srgbClr val="FFFFFF"/>
        </a:solidFill>
      </xdr:grpSpPr>
      <xdr:pic>
        <xdr:nvPicPr>
          <xdr:cNvPr id="3" name="Picture 44" descr="image_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5FBFD"/>
              </a:clrFrom>
              <a:clrTo>
                <a:srgbClr val="F5FBFD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67" y="935"/>
            <a:ext cx="76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5"/>
          <xdr:cNvSpPr txBox="1">
            <a:spLocks noChangeArrowheads="1"/>
          </xdr:cNvSpPr>
        </xdr:nvSpPr>
        <xdr:spPr>
          <a:xfrm>
            <a:off x="265" y="923"/>
            <a:ext cx="89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カラーバリエーション</a:t>
            </a:r>
          </a:p>
        </xdr:txBody>
      </xdr:sp>
      <xdr:sp>
        <xdr:nvSpPr>
          <xdr:cNvPr id="5" name="Text Box 46"/>
          <xdr:cNvSpPr txBox="1">
            <a:spLocks noChangeArrowheads="1"/>
          </xdr:cNvSpPr>
        </xdr:nvSpPr>
        <xdr:spPr>
          <a:xfrm>
            <a:off x="265" y="913"/>
            <a:ext cx="79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シンボルマーク</a:t>
            </a:r>
          </a:p>
        </xdr:txBody>
      </xdr:sp>
    </xdr:grpSp>
    <xdr:clientData/>
  </xdr:twoCellAnchor>
  <xdr:twoCellAnchor editAs="oneCell">
    <xdr:from>
      <xdr:col>41</xdr:col>
      <xdr:colOff>76200</xdr:colOff>
      <xdr:row>25</xdr:row>
      <xdr:rowOff>142875</xdr:rowOff>
    </xdr:from>
    <xdr:to>
      <xdr:col>44</xdr:col>
      <xdr:colOff>95250</xdr:colOff>
      <xdr:row>30</xdr:row>
      <xdr:rowOff>28575</xdr:rowOff>
    </xdr:to>
    <xdr:pic>
      <xdr:nvPicPr>
        <xdr:cNvPr id="6" name="Picture 8" descr="144symbo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96175" y="363855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219075</xdr:colOff>
      <xdr:row>33</xdr:row>
      <xdr:rowOff>133350</xdr:rowOff>
    </xdr:from>
    <xdr:to>
      <xdr:col>48</xdr:col>
      <xdr:colOff>561975</xdr:colOff>
      <xdr:row>36</xdr:row>
      <xdr:rowOff>38100</xdr:rowOff>
    </xdr:to>
    <xdr:pic>
      <xdr:nvPicPr>
        <xdr:cNvPr id="7" name="Picture 7" descr="とんぼと桜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0" y="46386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57150</xdr:colOff>
      <xdr:row>33</xdr:row>
      <xdr:rowOff>76200</xdr:rowOff>
    </xdr:from>
    <xdr:to>
      <xdr:col>47</xdr:col>
      <xdr:colOff>419100</xdr:colOff>
      <xdr:row>35</xdr:row>
      <xdr:rowOff>142875</xdr:rowOff>
    </xdr:to>
    <xdr:pic>
      <xdr:nvPicPr>
        <xdr:cNvPr id="8" name="Picture 8" descr="うちわと桜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62975" y="458152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381000</xdr:colOff>
      <xdr:row>33</xdr:row>
      <xdr:rowOff>95250</xdr:rowOff>
    </xdr:from>
    <xdr:to>
      <xdr:col>50</xdr:col>
      <xdr:colOff>142875</xdr:colOff>
      <xdr:row>35</xdr:row>
      <xdr:rowOff>142875</xdr:rowOff>
    </xdr:to>
    <xdr:pic>
      <xdr:nvPicPr>
        <xdr:cNvPr id="9" name="Picture 9" descr="麻の葉と桜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106025" y="4600575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85725</xdr:colOff>
      <xdr:row>10</xdr:row>
      <xdr:rowOff>114300</xdr:rowOff>
    </xdr:from>
    <xdr:to>
      <xdr:col>55</xdr:col>
      <xdr:colOff>295275</xdr:colOff>
      <xdr:row>25</xdr:row>
      <xdr:rowOff>104775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6962775" y="1485900"/>
          <a:ext cx="671512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①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左の部分が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「あなたの名刺」です。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②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プリンターへの「名刺シート」の入れ方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向き、裏表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は、大丈夫ですか。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もう一度、ご確認してください。</a:t>
          </a: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はじめは、他の用紙での「試し打ち」を</a:t>
          </a: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　　お勧めします（プリンターにより調整が必要となる場合があります）。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・・・・・・・・・・・・・・・・・・・・・・・・・　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【おまけ】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あなたの名刺を彩る小道具です。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例えば、所属の右側あたりに、お気に入りの「図柄」をドラッグして、お楽しみください。</a:t>
          </a:r>
        </a:p>
      </xdr:txBody>
    </xdr:sp>
    <xdr:clientData/>
  </xdr:twoCellAnchor>
  <xdr:twoCellAnchor editAs="oneCell">
    <xdr:from>
      <xdr:col>38</xdr:col>
      <xdr:colOff>180975</xdr:colOff>
      <xdr:row>1</xdr:row>
      <xdr:rowOff>47625</xdr:rowOff>
    </xdr:from>
    <xdr:to>
      <xdr:col>52</xdr:col>
      <xdr:colOff>342900</xdr:colOff>
      <xdr:row>9</xdr:row>
      <xdr:rowOff>19050</xdr:rowOff>
    </xdr:to>
    <xdr:pic>
      <xdr:nvPicPr>
        <xdr:cNvPr id="11" name="Picture 12" descr="HOG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123825"/>
          <a:ext cx="4838700" cy="11049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48</xdr:col>
      <xdr:colOff>381000</xdr:colOff>
      <xdr:row>26</xdr:row>
      <xdr:rowOff>76200</xdr:rowOff>
    </xdr:from>
    <xdr:to>
      <xdr:col>49</xdr:col>
      <xdr:colOff>523875</xdr:colOff>
      <xdr:row>30</xdr:row>
      <xdr:rowOff>28575</xdr:rowOff>
    </xdr:to>
    <xdr:pic>
      <xdr:nvPicPr>
        <xdr:cNvPr id="12" name="Picture 13" descr="HOGE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96425" y="3724275"/>
          <a:ext cx="752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114300</xdr:colOff>
      <xdr:row>26</xdr:row>
      <xdr:rowOff>76200</xdr:rowOff>
    </xdr:from>
    <xdr:to>
      <xdr:col>51</xdr:col>
      <xdr:colOff>19050</xdr:colOff>
      <xdr:row>29</xdr:row>
      <xdr:rowOff>57150</xdr:rowOff>
    </xdr:to>
    <xdr:pic>
      <xdr:nvPicPr>
        <xdr:cNvPr id="13" name="Picture 13" descr="HOG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48925" y="3724275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3</xdr:col>
      <xdr:colOff>95250</xdr:colOff>
      <xdr:row>4</xdr:row>
      <xdr:rowOff>123825</xdr:rowOff>
    </xdr:to>
    <xdr:grpSp>
      <xdr:nvGrpSpPr>
        <xdr:cNvPr id="1" name="Group 11"/>
        <xdr:cNvGrpSpPr>
          <a:grpSpLocks noChangeAspect="1"/>
        </xdr:cNvGrpSpPr>
      </xdr:nvGrpSpPr>
      <xdr:grpSpPr>
        <a:xfrm>
          <a:off x="209550" y="95250"/>
          <a:ext cx="428625" cy="485775"/>
          <a:chOff x="1983" y="2885"/>
          <a:chExt cx="924" cy="1035"/>
        </a:xfrm>
        <a:solidFill>
          <a:srgbClr val="FFFFFF"/>
        </a:solidFill>
      </xdr:grpSpPr>
      <xdr:sp>
        <xdr:nvSpPr>
          <xdr:cNvPr id="2" name="AutoShape 12"/>
          <xdr:cNvSpPr>
            <a:spLocks noChangeAspect="1"/>
          </xdr:cNvSpPr>
        </xdr:nvSpPr>
        <xdr:spPr>
          <a:xfrm>
            <a:off x="1983" y="2930"/>
            <a:ext cx="924" cy="92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4348" y="10800"/>
                  <a:pt x="4348" y="14363"/>
                  <a:pt x="7237" y="17252"/>
                </a:cubicBezTo>
                <a:cubicBezTo>
                  <a:pt x="10800" y="17252"/>
                  <a:pt x="14363" y="17252"/>
                  <a:pt x="17252" y="14363"/>
                </a:cubicBezTo>
                <a:cubicBezTo>
                  <a:pt x="17252" y="10800"/>
                  <a:pt x="17252" y="7237"/>
                  <a:pt x="14363" y="4348"/>
                </a:cubicBezTo>
                <a:cubicBezTo>
                  <a:pt x="10800" y="4348"/>
                  <a:pt x="7237" y="4348"/>
                  <a:pt x="4348" y="7237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Line 13"/>
          <xdr:cNvSpPr>
            <a:spLocks noChangeAspect="1"/>
          </xdr:cNvSpPr>
        </xdr:nvSpPr>
        <xdr:spPr>
          <a:xfrm>
            <a:off x="2178" y="3470"/>
            <a:ext cx="54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Line 14"/>
          <xdr:cNvSpPr>
            <a:spLocks noChangeAspect="1"/>
          </xdr:cNvSpPr>
        </xdr:nvSpPr>
        <xdr:spPr>
          <a:xfrm>
            <a:off x="252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Line 15"/>
          <xdr:cNvSpPr>
            <a:spLocks noChangeAspect="1"/>
          </xdr:cNvSpPr>
        </xdr:nvSpPr>
        <xdr:spPr>
          <a:xfrm>
            <a:off x="240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Line 16"/>
          <xdr:cNvSpPr>
            <a:spLocks noChangeAspect="1"/>
          </xdr:cNvSpPr>
        </xdr:nvSpPr>
        <xdr:spPr>
          <a:xfrm>
            <a:off x="2463" y="2885"/>
            <a:ext cx="0" cy="28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Line 17"/>
          <xdr:cNvSpPr>
            <a:spLocks noChangeAspect="1"/>
          </xdr:cNvSpPr>
        </xdr:nvSpPr>
        <xdr:spPr>
          <a:xfrm>
            <a:off x="2103" y="3395"/>
            <a:ext cx="680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Line 18"/>
          <xdr:cNvSpPr>
            <a:spLocks noChangeAspect="1"/>
          </xdr:cNvSpPr>
        </xdr:nvSpPr>
        <xdr:spPr>
          <a:xfrm>
            <a:off x="2448" y="3750"/>
            <a:ext cx="0" cy="170"/>
          </a:xfrm>
          <a:prstGeom prst="line">
            <a:avLst/>
          </a:prstGeom>
          <a:noFill/>
          <a:ln w="635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1</xdr:row>
      <xdr:rowOff>19050</xdr:rowOff>
    </xdr:from>
    <xdr:to>
      <xdr:col>22</xdr:col>
      <xdr:colOff>104775</xdr:colOff>
      <xdr:row>4</xdr:row>
      <xdr:rowOff>123825</xdr:rowOff>
    </xdr:to>
    <xdr:grpSp>
      <xdr:nvGrpSpPr>
        <xdr:cNvPr id="9" name="Group 19"/>
        <xdr:cNvGrpSpPr>
          <a:grpSpLocks noChangeAspect="1"/>
        </xdr:cNvGrpSpPr>
      </xdr:nvGrpSpPr>
      <xdr:grpSpPr>
        <a:xfrm>
          <a:off x="3657600" y="95250"/>
          <a:ext cx="428625" cy="485775"/>
          <a:chOff x="1983" y="2885"/>
          <a:chExt cx="924" cy="1035"/>
        </a:xfrm>
        <a:solidFill>
          <a:srgbClr val="FFFFFF"/>
        </a:solidFill>
      </xdr:grpSpPr>
      <xdr:sp>
        <xdr:nvSpPr>
          <xdr:cNvPr id="10" name="AutoShape 20"/>
          <xdr:cNvSpPr>
            <a:spLocks noChangeAspect="1"/>
          </xdr:cNvSpPr>
        </xdr:nvSpPr>
        <xdr:spPr>
          <a:xfrm>
            <a:off x="1983" y="2930"/>
            <a:ext cx="924" cy="92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4348" y="10800"/>
                  <a:pt x="4348" y="14363"/>
                  <a:pt x="7237" y="17252"/>
                </a:cubicBezTo>
                <a:cubicBezTo>
                  <a:pt x="10800" y="17252"/>
                  <a:pt x="14363" y="17252"/>
                  <a:pt x="17252" y="14363"/>
                </a:cubicBezTo>
                <a:cubicBezTo>
                  <a:pt x="17252" y="10800"/>
                  <a:pt x="17252" y="7237"/>
                  <a:pt x="14363" y="4348"/>
                </a:cubicBezTo>
                <a:cubicBezTo>
                  <a:pt x="10800" y="4348"/>
                  <a:pt x="7237" y="4348"/>
                  <a:pt x="4348" y="7237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Line 21"/>
          <xdr:cNvSpPr>
            <a:spLocks noChangeAspect="1"/>
          </xdr:cNvSpPr>
        </xdr:nvSpPr>
        <xdr:spPr>
          <a:xfrm>
            <a:off x="2178" y="3470"/>
            <a:ext cx="54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" name="Line 22"/>
          <xdr:cNvSpPr>
            <a:spLocks noChangeAspect="1"/>
          </xdr:cNvSpPr>
        </xdr:nvSpPr>
        <xdr:spPr>
          <a:xfrm>
            <a:off x="252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" name="Line 23"/>
          <xdr:cNvSpPr>
            <a:spLocks noChangeAspect="1"/>
          </xdr:cNvSpPr>
        </xdr:nvSpPr>
        <xdr:spPr>
          <a:xfrm>
            <a:off x="240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" name="Line 24"/>
          <xdr:cNvSpPr>
            <a:spLocks noChangeAspect="1"/>
          </xdr:cNvSpPr>
        </xdr:nvSpPr>
        <xdr:spPr>
          <a:xfrm>
            <a:off x="2463" y="2885"/>
            <a:ext cx="0" cy="28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" name="Line 25"/>
          <xdr:cNvSpPr>
            <a:spLocks noChangeAspect="1"/>
          </xdr:cNvSpPr>
        </xdr:nvSpPr>
        <xdr:spPr>
          <a:xfrm>
            <a:off x="2103" y="3395"/>
            <a:ext cx="680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" name="Line 26"/>
          <xdr:cNvSpPr>
            <a:spLocks noChangeAspect="1"/>
          </xdr:cNvSpPr>
        </xdr:nvSpPr>
        <xdr:spPr>
          <a:xfrm>
            <a:off x="2448" y="3750"/>
            <a:ext cx="0" cy="170"/>
          </a:xfrm>
          <a:prstGeom prst="line">
            <a:avLst/>
          </a:prstGeom>
          <a:noFill/>
          <a:ln w="635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15</xdr:row>
      <xdr:rowOff>104775</xdr:rowOff>
    </xdr:from>
    <xdr:to>
      <xdr:col>22</xdr:col>
      <xdr:colOff>104775</xdr:colOff>
      <xdr:row>18</xdr:row>
      <xdr:rowOff>123825</xdr:rowOff>
    </xdr:to>
    <xdr:grpSp>
      <xdr:nvGrpSpPr>
        <xdr:cNvPr id="17" name="Group 27"/>
        <xdr:cNvGrpSpPr>
          <a:grpSpLocks noChangeAspect="1"/>
        </xdr:cNvGrpSpPr>
      </xdr:nvGrpSpPr>
      <xdr:grpSpPr>
        <a:xfrm>
          <a:off x="3657600" y="2238375"/>
          <a:ext cx="428625" cy="485775"/>
          <a:chOff x="1983" y="2885"/>
          <a:chExt cx="924" cy="1035"/>
        </a:xfrm>
        <a:solidFill>
          <a:srgbClr val="FFFFFF"/>
        </a:solidFill>
      </xdr:grpSpPr>
      <xdr:sp>
        <xdr:nvSpPr>
          <xdr:cNvPr id="18" name="AutoShape 28"/>
          <xdr:cNvSpPr>
            <a:spLocks noChangeAspect="1"/>
          </xdr:cNvSpPr>
        </xdr:nvSpPr>
        <xdr:spPr>
          <a:xfrm>
            <a:off x="1983" y="2930"/>
            <a:ext cx="924" cy="92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4348" y="10800"/>
                  <a:pt x="4348" y="14363"/>
                  <a:pt x="7237" y="17252"/>
                </a:cubicBezTo>
                <a:cubicBezTo>
                  <a:pt x="10800" y="17252"/>
                  <a:pt x="14363" y="17252"/>
                  <a:pt x="17252" y="14363"/>
                </a:cubicBezTo>
                <a:cubicBezTo>
                  <a:pt x="17252" y="10800"/>
                  <a:pt x="17252" y="7237"/>
                  <a:pt x="14363" y="4348"/>
                </a:cubicBezTo>
                <a:cubicBezTo>
                  <a:pt x="10800" y="4348"/>
                  <a:pt x="7237" y="4348"/>
                  <a:pt x="4348" y="7237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" name="Line 29"/>
          <xdr:cNvSpPr>
            <a:spLocks noChangeAspect="1"/>
          </xdr:cNvSpPr>
        </xdr:nvSpPr>
        <xdr:spPr>
          <a:xfrm>
            <a:off x="2178" y="3470"/>
            <a:ext cx="54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0" name="Line 30"/>
          <xdr:cNvSpPr>
            <a:spLocks noChangeAspect="1"/>
          </xdr:cNvSpPr>
        </xdr:nvSpPr>
        <xdr:spPr>
          <a:xfrm>
            <a:off x="252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1" name="Line 31"/>
          <xdr:cNvSpPr>
            <a:spLocks noChangeAspect="1"/>
          </xdr:cNvSpPr>
        </xdr:nvSpPr>
        <xdr:spPr>
          <a:xfrm>
            <a:off x="240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2" name="Line 32"/>
          <xdr:cNvSpPr>
            <a:spLocks noChangeAspect="1"/>
          </xdr:cNvSpPr>
        </xdr:nvSpPr>
        <xdr:spPr>
          <a:xfrm>
            <a:off x="2463" y="2885"/>
            <a:ext cx="0" cy="28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3" name="Line 33"/>
          <xdr:cNvSpPr>
            <a:spLocks noChangeAspect="1"/>
          </xdr:cNvSpPr>
        </xdr:nvSpPr>
        <xdr:spPr>
          <a:xfrm>
            <a:off x="2103" y="3395"/>
            <a:ext cx="680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4" name="Line 34"/>
          <xdr:cNvSpPr>
            <a:spLocks noChangeAspect="1"/>
          </xdr:cNvSpPr>
        </xdr:nvSpPr>
        <xdr:spPr>
          <a:xfrm>
            <a:off x="2448" y="3750"/>
            <a:ext cx="0" cy="170"/>
          </a:xfrm>
          <a:prstGeom prst="line">
            <a:avLst/>
          </a:prstGeom>
          <a:noFill/>
          <a:ln w="635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15</xdr:row>
      <xdr:rowOff>104775</xdr:rowOff>
    </xdr:from>
    <xdr:to>
      <xdr:col>3</xdr:col>
      <xdr:colOff>104775</xdr:colOff>
      <xdr:row>18</xdr:row>
      <xdr:rowOff>123825</xdr:rowOff>
    </xdr:to>
    <xdr:grpSp>
      <xdr:nvGrpSpPr>
        <xdr:cNvPr id="25" name="Group 35"/>
        <xdr:cNvGrpSpPr>
          <a:grpSpLocks noChangeAspect="1"/>
        </xdr:cNvGrpSpPr>
      </xdr:nvGrpSpPr>
      <xdr:grpSpPr>
        <a:xfrm>
          <a:off x="219075" y="2238375"/>
          <a:ext cx="428625" cy="485775"/>
          <a:chOff x="1983" y="2885"/>
          <a:chExt cx="924" cy="1035"/>
        </a:xfrm>
        <a:solidFill>
          <a:srgbClr val="FFFFFF"/>
        </a:solidFill>
      </xdr:grpSpPr>
      <xdr:sp>
        <xdr:nvSpPr>
          <xdr:cNvPr id="26" name="AutoShape 36"/>
          <xdr:cNvSpPr>
            <a:spLocks noChangeAspect="1"/>
          </xdr:cNvSpPr>
        </xdr:nvSpPr>
        <xdr:spPr>
          <a:xfrm>
            <a:off x="1983" y="2930"/>
            <a:ext cx="924" cy="92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4348" y="10800"/>
                  <a:pt x="4348" y="14363"/>
                  <a:pt x="7237" y="17252"/>
                </a:cubicBezTo>
                <a:cubicBezTo>
                  <a:pt x="10800" y="17252"/>
                  <a:pt x="14363" y="17252"/>
                  <a:pt x="17252" y="14363"/>
                </a:cubicBezTo>
                <a:cubicBezTo>
                  <a:pt x="17252" y="10800"/>
                  <a:pt x="17252" y="7237"/>
                  <a:pt x="14363" y="4348"/>
                </a:cubicBezTo>
                <a:cubicBezTo>
                  <a:pt x="10800" y="4348"/>
                  <a:pt x="7237" y="4348"/>
                  <a:pt x="4348" y="7237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7" name="Line 37"/>
          <xdr:cNvSpPr>
            <a:spLocks noChangeAspect="1"/>
          </xdr:cNvSpPr>
        </xdr:nvSpPr>
        <xdr:spPr>
          <a:xfrm>
            <a:off x="2178" y="3470"/>
            <a:ext cx="54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8" name="Line 38"/>
          <xdr:cNvSpPr>
            <a:spLocks noChangeAspect="1"/>
          </xdr:cNvSpPr>
        </xdr:nvSpPr>
        <xdr:spPr>
          <a:xfrm>
            <a:off x="252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9" name="Line 39"/>
          <xdr:cNvSpPr>
            <a:spLocks noChangeAspect="1"/>
          </xdr:cNvSpPr>
        </xdr:nvSpPr>
        <xdr:spPr>
          <a:xfrm>
            <a:off x="240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0" name="Line 40"/>
          <xdr:cNvSpPr>
            <a:spLocks noChangeAspect="1"/>
          </xdr:cNvSpPr>
        </xdr:nvSpPr>
        <xdr:spPr>
          <a:xfrm>
            <a:off x="2463" y="2885"/>
            <a:ext cx="0" cy="28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1" name="Line 41"/>
          <xdr:cNvSpPr>
            <a:spLocks noChangeAspect="1"/>
          </xdr:cNvSpPr>
        </xdr:nvSpPr>
        <xdr:spPr>
          <a:xfrm>
            <a:off x="2103" y="3395"/>
            <a:ext cx="680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2" name="Line 42"/>
          <xdr:cNvSpPr>
            <a:spLocks noChangeAspect="1"/>
          </xdr:cNvSpPr>
        </xdr:nvSpPr>
        <xdr:spPr>
          <a:xfrm>
            <a:off x="2448" y="3750"/>
            <a:ext cx="0" cy="170"/>
          </a:xfrm>
          <a:prstGeom prst="line">
            <a:avLst/>
          </a:prstGeom>
          <a:noFill/>
          <a:ln w="635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29</xdr:row>
      <xdr:rowOff>104775</xdr:rowOff>
    </xdr:from>
    <xdr:to>
      <xdr:col>3</xdr:col>
      <xdr:colOff>104775</xdr:colOff>
      <xdr:row>32</xdr:row>
      <xdr:rowOff>123825</xdr:rowOff>
    </xdr:to>
    <xdr:grpSp>
      <xdr:nvGrpSpPr>
        <xdr:cNvPr id="33" name="Group 43"/>
        <xdr:cNvGrpSpPr>
          <a:grpSpLocks noChangeAspect="1"/>
        </xdr:cNvGrpSpPr>
      </xdr:nvGrpSpPr>
      <xdr:grpSpPr>
        <a:xfrm>
          <a:off x="219075" y="4381500"/>
          <a:ext cx="428625" cy="485775"/>
          <a:chOff x="1983" y="2885"/>
          <a:chExt cx="924" cy="1035"/>
        </a:xfrm>
        <a:solidFill>
          <a:srgbClr val="FFFFFF"/>
        </a:solidFill>
      </xdr:grpSpPr>
      <xdr:sp>
        <xdr:nvSpPr>
          <xdr:cNvPr id="34" name="AutoShape 44"/>
          <xdr:cNvSpPr>
            <a:spLocks noChangeAspect="1"/>
          </xdr:cNvSpPr>
        </xdr:nvSpPr>
        <xdr:spPr>
          <a:xfrm>
            <a:off x="1983" y="2930"/>
            <a:ext cx="924" cy="92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4348" y="10800"/>
                  <a:pt x="4348" y="14363"/>
                  <a:pt x="7237" y="17252"/>
                </a:cubicBezTo>
                <a:cubicBezTo>
                  <a:pt x="10800" y="17252"/>
                  <a:pt x="14363" y="17252"/>
                  <a:pt x="17252" y="14363"/>
                </a:cubicBezTo>
                <a:cubicBezTo>
                  <a:pt x="17252" y="10800"/>
                  <a:pt x="17252" y="7237"/>
                  <a:pt x="14363" y="4348"/>
                </a:cubicBezTo>
                <a:cubicBezTo>
                  <a:pt x="10800" y="4348"/>
                  <a:pt x="7237" y="4348"/>
                  <a:pt x="4348" y="7237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5" name="Line 45"/>
          <xdr:cNvSpPr>
            <a:spLocks noChangeAspect="1"/>
          </xdr:cNvSpPr>
        </xdr:nvSpPr>
        <xdr:spPr>
          <a:xfrm>
            <a:off x="2178" y="3470"/>
            <a:ext cx="54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6" name="Line 46"/>
          <xdr:cNvSpPr>
            <a:spLocks noChangeAspect="1"/>
          </xdr:cNvSpPr>
        </xdr:nvSpPr>
        <xdr:spPr>
          <a:xfrm>
            <a:off x="252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7" name="Line 47"/>
          <xdr:cNvSpPr>
            <a:spLocks noChangeAspect="1"/>
          </xdr:cNvSpPr>
        </xdr:nvSpPr>
        <xdr:spPr>
          <a:xfrm>
            <a:off x="240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8" name="Line 48"/>
          <xdr:cNvSpPr>
            <a:spLocks noChangeAspect="1"/>
          </xdr:cNvSpPr>
        </xdr:nvSpPr>
        <xdr:spPr>
          <a:xfrm>
            <a:off x="2463" y="2885"/>
            <a:ext cx="0" cy="28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9" name="Line 49"/>
          <xdr:cNvSpPr>
            <a:spLocks noChangeAspect="1"/>
          </xdr:cNvSpPr>
        </xdr:nvSpPr>
        <xdr:spPr>
          <a:xfrm>
            <a:off x="2103" y="3395"/>
            <a:ext cx="680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0" name="Line 50"/>
          <xdr:cNvSpPr>
            <a:spLocks noChangeAspect="1"/>
          </xdr:cNvSpPr>
        </xdr:nvSpPr>
        <xdr:spPr>
          <a:xfrm>
            <a:off x="2448" y="3750"/>
            <a:ext cx="0" cy="170"/>
          </a:xfrm>
          <a:prstGeom prst="line">
            <a:avLst/>
          </a:prstGeom>
          <a:noFill/>
          <a:ln w="635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29</xdr:row>
      <xdr:rowOff>104775</xdr:rowOff>
    </xdr:from>
    <xdr:to>
      <xdr:col>22</xdr:col>
      <xdr:colOff>104775</xdr:colOff>
      <xdr:row>32</xdr:row>
      <xdr:rowOff>123825</xdr:rowOff>
    </xdr:to>
    <xdr:grpSp>
      <xdr:nvGrpSpPr>
        <xdr:cNvPr id="41" name="Group 51"/>
        <xdr:cNvGrpSpPr>
          <a:grpSpLocks noChangeAspect="1"/>
        </xdr:cNvGrpSpPr>
      </xdr:nvGrpSpPr>
      <xdr:grpSpPr>
        <a:xfrm>
          <a:off x="3657600" y="4381500"/>
          <a:ext cx="428625" cy="485775"/>
          <a:chOff x="1983" y="2885"/>
          <a:chExt cx="924" cy="1035"/>
        </a:xfrm>
        <a:solidFill>
          <a:srgbClr val="FFFFFF"/>
        </a:solidFill>
      </xdr:grpSpPr>
      <xdr:sp>
        <xdr:nvSpPr>
          <xdr:cNvPr id="42" name="AutoShape 52"/>
          <xdr:cNvSpPr>
            <a:spLocks noChangeAspect="1"/>
          </xdr:cNvSpPr>
        </xdr:nvSpPr>
        <xdr:spPr>
          <a:xfrm>
            <a:off x="1983" y="2930"/>
            <a:ext cx="924" cy="92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4348" y="10800"/>
                  <a:pt x="4348" y="14363"/>
                  <a:pt x="7237" y="17252"/>
                </a:cubicBezTo>
                <a:cubicBezTo>
                  <a:pt x="10800" y="17252"/>
                  <a:pt x="14363" y="17252"/>
                  <a:pt x="17252" y="14363"/>
                </a:cubicBezTo>
                <a:cubicBezTo>
                  <a:pt x="17252" y="10800"/>
                  <a:pt x="17252" y="7237"/>
                  <a:pt x="14363" y="4348"/>
                </a:cubicBezTo>
                <a:cubicBezTo>
                  <a:pt x="10800" y="4348"/>
                  <a:pt x="7237" y="4348"/>
                  <a:pt x="4348" y="7237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3" name="Line 53"/>
          <xdr:cNvSpPr>
            <a:spLocks noChangeAspect="1"/>
          </xdr:cNvSpPr>
        </xdr:nvSpPr>
        <xdr:spPr>
          <a:xfrm>
            <a:off x="2178" y="3470"/>
            <a:ext cx="54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4" name="Line 54"/>
          <xdr:cNvSpPr>
            <a:spLocks noChangeAspect="1"/>
          </xdr:cNvSpPr>
        </xdr:nvSpPr>
        <xdr:spPr>
          <a:xfrm>
            <a:off x="252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5" name="Line 55"/>
          <xdr:cNvSpPr>
            <a:spLocks noChangeAspect="1"/>
          </xdr:cNvSpPr>
        </xdr:nvSpPr>
        <xdr:spPr>
          <a:xfrm>
            <a:off x="240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6" name="Line 56"/>
          <xdr:cNvSpPr>
            <a:spLocks noChangeAspect="1"/>
          </xdr:cNvSpPr>
        </xdr:nvSpPr>
        <xdr:spPr>
          <a:xfrm>
            <a:off x="2463" y="2885"/>
            <a:ext cx="0" cy="28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7" name="Line 57"/>
          <xdr:cNvSpPr>
            <a:spLocks noChangeAspect="1"/>
          </xdr:cNvSpPr>
        </xdr:nvSpPr>
        <xdr:spPr>
          <a:xfrm>
            <a:off x="2103" y="3395"/>
            <a:ext cx="680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8" name="Line 58"/>
          <xdr:cNvSpPr>
            <a:spLocks noChangeAspect="1"/>
          </xdr:cNvSpPr>
        </xdr:nvSpPr>
        <xdr:spPr>
          <a:xfrm>
            <a:off x="2448" y="3750"/>
            <a:ext cx="0" cy="170"/>
          </a:xfrm>
          <a:prstGeom prst="line">
            <a:avLst/>
          </a:prstGeom>
          <a:noFill/>
          <a:ln w="635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43</xdr:row>
      <xdr:rowOff>104775</xdr:rowOff>
    </xdr:from>
    <xdr:to>
      <xdr:col>22</xdr:col>
      <xdr:colOff>104775</xdr:colOff>
      <xdr:row>46</xdr:row>
      <xdr:rowOff>123825</xdr:rowOff>
    </xdr:to>
    <xdr:grpSp>
      <xdr:nvGrpSpPr>
        <xdr:cNvPr id="49" name="Group 59"/>
        <xdr:cNvGrpSpPr>
          <a:grpSpLocks noChangeAspect="1"/>
        </xdr:cNvGrpSpPr>
      </xdr:nvGrpSpPr>
      <xdr:grpSpPr>
        <a:xfrm>
          <a:off x="3657600" y="6524625"/>
          <a:ext cx="428625" cy="485775"/>
          <a:chOff x="1983" y="2885"/>
          <a:chExt cx="924" cy="1035"/>
        </a:xfrm>
        <a:solidFill>
          <a:srgbClr val="FFFFFF"/>
        </a:solidFill>
      </xdr:grpSpPr>
      <xdr:sp>
        <xdr:nvSpPr>
          <xdr:cNvPr id="50" name="AutoShape 60"/>
          <xdr:cNvSpPr>
            <a:spLocks noChangeAspect="1"/>
          </xdr:cNvSpPr>
        </xdr:nvSpPr>
        <xdr:spPr>
          <a:xfrm>
            <a:off x="1983" y="2930"/>
            <a:ext cx="924" cy="92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4348" y="10800"/>
                  <a:pt x="4348" y="14363"/>
                  <a:pt x="7237" y="17252"/>
                </a:cubicBezTo>
                <a:cubicBezTo>
                  <a:pt x="10800" y="17252"/>
                  <a:pt x="14363" y="17252"/>
                  <a:pt x="17252" y="14363"/>
                </a:cubicBezTo>
                <a:cubicBezTo>
                  <a:pt x="17252" y="10800"/>
                  <a:pt x="17252" y="7237"/>
                  <a:pt x="14363" y="4348"/>
                </a:cubicBezTo>
                <a:cubicBezTo>
                  <a:pt x="10800" y="4348"/>
                  <a:pt x="7237" y="4348"/>
                  <a:pt x="4348" y="7237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1" name="Line 61"/>
          <xdr:cNvSpPr>
            <a:spLocks noChangeAspect="1"/>
          </xdr:cNvSpPr>
        </xdr:nvSpPr>
        <xdr:spPr>
          <a:xfrm>
            <a:off x="2178" y="3470"/>
            <a:ext cx="54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2" name="Line 62"/>
          <xdr:cNvSpPr>
            <a:spLocks noChangeAspect="1"/>
          </xdr:cNvSpPr>
        </xdr:nvSpPr>
        <xdr:spPr>
          <a:xfrm>
            <a:off x="252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3" name="Line 63"/>
          <xdr:cNvSpPr>
            <a:spLocks noChangeAspect="1"/>
          </xdr:cNvSpPr>
        </xdr:nvSpPr>
        <xdr:spPr>
          <a:xfrm>
            <a:off x="240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4" name="Line 64"/>
          <xdr:cNvSpPr>
            <a:spLocks noChangeAspect="1"/>
          </xdr:cNvSpPr>
        </xdr:nvSpPr>
        <xdr:spPr>
          <a:xfrm>
            <a:off x="2463" y="2885"/>
            <a:ext cx="0" cy="28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5" name="Line 65"/>
          <xdr:cNvSpPr>
            <a:spLocks noChangeAspect="1"/>
          </xdr:cNvSpPr>
        </xdr:nvSpPr>
        <xdr:spPr>
          <a:xfrm>
            <a:off x="2103" y="3395"/>
            <a:ext cx="680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6" name="Line 66"/>
          <xdr:cNvSpPr>
            <a:spLocks noChangeAspect="1"/>
          </xdr:cNvSpPr>
        </xdr:nvSpPr>
        <xdr:spPr>
          <a:xfrm>
            <a:off x="2448" y="3750"/>
            <a:ext cx="0" cy="170"/>
          </a:xfrm>
          <a:prstGeom prst="line">
            <a:avLst/>
          </a:prstGeom>
          <a:noFill/>
          <a:ln w="635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43</xdr:row>
      <xdr:rowOff>104775</xdr:rowOff>
    </xdr:from>
    <xdr:to>
      <xdr:col>3</xdr:col>
      <xdr:colOff>104775</xdr:colOff>
      <xdr:row>46</xdr:row>
      <xdr:rowOff>123825</xdr:rowOff>
    </xdr:to>
    <xdr:grpSp>
      <xdr:nvGrpSpPr>
        <xdr:cNvPr id="57" name="Group 67"/>
        <xdr:cNvGrpSpPr>
          <a:grpSpLocks noChangeAspect="1"/>
        </xdr:cNvGrpSpPr>
      </xdr:nvGrpSpPr>
      <xdr:grpSpPr>
        <a:xfrm>
          <a:off x="219075" y="6524625"/>
          <a:ext cx="428625" cy="485775"/>
          <a:chOff x="1983" y="2885"/>
          <a:chExt cx="924" cy="1035"/>
        </a:xfrm>
        <a:solidFill>
          <a:srgbClr val="FFFFFF"/>
        </a:solidFill>
      </xdr:grpSpPr>
      <xdr:sp>
        <xdr:nvSpPr>
          <xdr:cNvPr id="58" name="AutoShape 68"/>
          <xdr:cNvSpPr>
            <a:spLocks noChangeAspect="1"/>
          </xdr:cNvSpPr>
        </xdr:nvSpPr>
        <xdr:spPr>
          <a:xfrm>
            <a:off x="1983" y="2930"/>
            <a:ext cx="924" cy="92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4348" y="10800"/>
                  <a:pt x="4348" y="14363"/>
                  <a:pt x="7237" y="17252"/>
                </a:cubicBezTo>
                <a:cubicBezTo>
                  <a:pt x="10800" y="17252"/>
                  <a:pt x="14363" y="17252"/>
                  <a:pt x="17252" y="14363"/>
                </a:cubicBezTo>
                <a:cubicBezTo>
                  <a:pt x="17252" y="10800"/>
                  <a:pt x="17252" y="7237"/>
                  <a:pt x="14363" y="4348"/>
                </a:cubicBezTo>
                <a:cubicBezTo>
                  <a:pt x="10800" y="4348"/>
                  <a:pt x="7237" y="4348"/>
                  <a:pt x="4348" y="7237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9" name="Line 69"/>
          <xdr:cNvSpPr>
            <a:spLocks noChangeAspect="1"/>
          </xdr:cNvSpPr>
        </xdr:nvSpPr>
        <xdr:spPr>
          <a:xfrm>
            <a:off x="2178" y="3470"/>
            <a:ext cx="54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0" name="Line 70"/>
          <xdr:cNvSpPr>
            <a:spLocks noChangeAspect="1"/>
          </xdr:cNvSpPr>
        </xdr:nvSpPr>
        <xdr:spPr>
          <a:xfrm>
            <a:off x="252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1" name="Line 71"/>
          <xdr:cNvSpPr>
            <a:spLocks noChangeAspect="1"/>
          </xdr:cNvSpPr>
        </xdr:nvSpPr>
        <xdr:spPr>
          <a:xfrm>
            <a:off x="240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2" name="Line 72"/>
          <xdr:cNvSpPr>
            <a:spLocks noChangeAspect="1"/>
          </xdr:cNvSpPr>
        </xdr:nvSpPr>
        <xdr:spPr>
          <a:xfrm>
            <a:off x="2463" y="2885"/>
            <a:ext cx="0" cy="28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3" name="Line 73"/>
          <xdr:cNvSpPr>
            <a:spLocks noChangeAspect="1"/>
          </xdr:cNvSpPr>
        </xdr:nvSpPr>
        <xdr:spPr>
          <a:xfrm>
            <a:off x="2103" y="3395"/>
            <a:ext cx="680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4" name="Line 74"/>
          <xdr:cNvSpPr>
            <a:spLocks noChangeAspect="1"/>
          </xdr:cNvSpPr>
        </xdr:nvSpPr>
        <xdr:spPr>
          <a:xfrm>
            <a:off x="2448" y="3750"/>
            <a:ext cx="0" cy="170"/>
          </a:xfrm>
          <a:prstGeom prst="line">
            <a:avLst/>
          </a:prstGeom>
          <a:noFill/>
          <a:ln w="635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57</xdr:row>
      <xdr:rowOff>104775</xdr:rowOff>
    </xdr:from>
    <xdr:to>
      <xdr:col>3</xdr:col>
      <xdr:colOff>104775</xdr:colOff>
      <xdr:row>60</xdr:row>
      <xdr:rowOff>123825</xdr:rowOff>
    </xdr:to>
    <xdr:grpSp>
      <xdr:nvGrpSpPr>
        <xdr:cNvPr id="65" name="Group 75"/>
        <xdr:cNvGrpSpPr>
          <a:grpSpLocks noChangeAspect="1"/>
        </xdr:cNvGrpSpPr>
      </xdr:nvGrpSpPr>
      <xdr:grpSpPr>
        <a:xfrm>
          <a:off x="219075" y="8667750"/>
          <a:ext cx="428625" cy="485775"/>
          <a:chOff x="1983" y="2885"/>
          <a:chExt cx="924" cy="1035"/>
        </a:xfrm>
        <a:solidFill>
          <a:srgbClr val="FFFFFF"/>
        </a:solidFill>
      </xdr:grpSpPr>
      <xdr:sp>
        <xdr:nvSpPr>
          <xdr:cNvPr id="66" name="AutoShape 76"/>
          <xdr:cNvSpPr>
            <a:spLocks noChangeAspect="1"/>
          </xdr:cNvSpPr>
        </xdr:nvSpPr>
        <xdr:spPr>
          <a:xfrm>
            <a:off x="1983" y="2930"/>
            <a:ext cx="924" cy="92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4348" y="10800"/>
                  <a:pt x="4348" y="14363"/>
                  <a:pt x="7237" y="17252"/>
                </a:cubicBezTo>
                <a:cubicBezTo>
                  <a:pt x="10800" y="17252"/>
                  <a:pt x="14363" y="17252"/>
                  <a:pt x="17252" y="14363"/>
                </a:cubicBezTo>
                <a:cubicBezTo>
                  <a:pt x="17252" y="10800"/>
                  <a:pt x="17252" y="7237"/>
                  <a:pt x="14363" y="4348"/>
                </a:cubicBezTo>
                <a:cubicBezTo>
                  <a:pt x="10800" y="4348"/>
                  <a:pt x="7237" y="4348"/>
                  <a:pt x="4348" y="7237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7" name="Line 77"/>
          <xdr:cNvSpPr>
            <a:spLocks noChangeAspect="1"/>
          </xdr:cNvSpPr>
        </xdr:nvSpPr>
        <xdr:spPr>
          <a:xfrm>
            <a:off x="2178" y="3470"/>
            <a:ext cx="54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8" name="Line 78"/>
          <xdr:cNvSpPr>
            <a:spLocks noChangeAspect="1"/>
          </xdr:cNvSpPr>
        </xdr:nvSpPr>
        <xdr:spPr>
          <a:xfrm>
            <a:off x="252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9" name="Line 79"/>
          <xdr:cNvSpPr>
            <a:spLocks noChangeAspect="1"/>
          </xdr:cNvSpPr>
        </xdr:nvSpPr>
        <xdr:spPr>
          <a:xfrm>
            <a:off x="240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0" name="Line 80"/>
          <xdr:cNvSpPr>
            <a:spLocks noChangeAspect="1"/>
          </xdr:cNvSpPr>
        </xdr:nvSpPr>
        <xdr:spPr>
          <a:xfrm>
            <a:off x="2463" y="2885"/>
            <a:ext cx="0" cy="28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1" name="Line 81"/>
          <xdr:cNvSpPr>
            <a:spLocks noChangeAspect="1"/>
          </xdr:cNvSpPr>
        </xdr:nvSpPr>
        <xdr:spPr>
          <a:xfrm>
            <a:off x="2103" y="3395"/>
            <a:ext cx="680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2" name="Line 82"/>
          <xdr:cNvSpPr>
            <a:spLocks noChangeAspect="1"/>
          </xdr:cNvSpPr>
        </xdr:nvSpPr>
        <xdr:spPr>
          <a:xfrm>
            <a:off x="2448" y="3750"/>
            <a:ext cx="0" cy="170"/>
          </a:xfrm>
          <a:prstGeom prst="line">
            <a:avLst/>
          </a:prstGeom>
          <a:noFill/>
          <a:ln w="635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57</xdr:row>
      <xdr:rowOff>104775</xdr:rowOff>
    </xdr:from>
    <xdr:to>
      <xdr:col>22</xdr:col>
      <xdr:colOff>104775</xdr:colOff>
      <xdr:row>60</xdr:row>
      <xdr:rowOff>123825</xdr:rowOff>
    </xdr:to>
    <xdr:grpSp>
      <xdr:nvGrpSpPr>
        <xdr:cNvPr id="73" name="Group 83"/>
        <xdr:cNvGrpSpPr>
          <a:grpSpLocks noChangeAspect="1"/>
        </xdr:cNvGrpSpPr>
      </xdr:nvGrpSpPr>
      <xdr:grpSpPr>
        <a:xfrm>
          <a:off x="3657600" y="8667750"/>
          <a:ext cx="428625" cy="485775"/>
          <a:chOff x="1983" y="2885"/>
          <a:chExt cx="924" cy="1035"/>
        </a:xfrm>
        <a:solidFill>
          <a:srgbClr val="FFFFFF"/>
        </a:solidFill>
      </xdr:grpSpPr>
      <xdr:sp>
        <xdr:nvSpPr>
          <xdr:cNvPr id="74" name="AutoShape 84"/>
          <xdr:cNvSpPr>
            <a:spLocks noChangeAspect="1"/>
          </xdr:cNvSpPr>
        </xdr:nvSpPr>
        <xdr:spPr>
          <a:xfrm>
            <a:off x="1983" y="2930"/>
            <a:ext cx="924" cy="92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4348" y="10800"/>
                  <a:pt x="4348" y="14363"/>
                  <a:pt x="7237" y="17252"/>
                </a:cubicBezTo>
                <a:cubicBezTo>
                  <a:pt x="10800" y="17252"/>
                  <a:pt x="14363" y="17252"/>
                  <a:pt x="17252" y="14363"/>
                </a:cubicBezTo>
                <a:cubicBezTo>
                  <a:pt x="17252" y="10800"/>
                  <a:pt x="17252" y="7237"/>
                  <a:pt x="14363" y="4348"/>
                </a:cubicBezTo>
                <a:cubicBezTo>
                  <a:pt x="10800" y="4348"/>
                  <a:pt x="7237" y="4348"/>
                  <a:pt x="4348" y="7237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5" name="Line 85"/>
          <xdr:cNvSpPr>
            <a:spLocks noChangeAspect="1"/>
          </xdr:cNvSpPr>
        </xdr:nvSpPr>
        <xdr:spPr>
          <a:xfrm>
            <a:off x="2178" y="3470"/>
            <a:ext cx="54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6" name="Line 86"/>
          <xdr:cNvSpPr>
            <a:spLocks noChangeAspect="1"/>
          </xdr:cNvSpPr>
        </xdr:nvSpPr>
        <xdr:spPr>
          <a:xfrm>
            <a:off x="252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7" name="Line 87"/>
          <xdr:cNvSpPr>
            <a:spLocks noChangeAspect="1"/>
          </xdr:cNvSpPr>
        </xdr:nvSpPr>
        <xdr:spPr>
          <a:xfrm>
            <a:off x="2403" y="2930"/>
            <a:ext cx="0" cy="18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8" name="Line 88"/>
          <xdr:cNvSpPr>
            <a:spLocks noChangeAspect="1"/>
          </xdr:cNvSpPr>
        </xdr:nvSpPr>
        <xdr:spPr>
          <a:xfrm>
            <a:off x="2463" y="2885"/>
            <a:ext cx="0" cy="287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9" name="Line 89"/>
          <xdr:cNvSpPr>
            <a:spLocks noChangeAspect="1"/>
          </xdr:cNvSpPr>
        </xdr:nvSpPr>
        <xdr:spPr>
          <a:xfrm>
            <a:off x="2103" y="3395"/>
            <a:ext cx="680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0" name="Line 90"/>
          <xdr:cNvSpPr>
            <a:spLocks noChangeAspect="1"/>
          </xdr:cNvSpPr>
        </xdr:nvSpPr>
        <xdr:spPr>
          <a:xfrm>
            <a:off x="2448" y="3750"/>
            <a:ext cx="0" cy="170"/>
          </a:xfrm>
          <a:prstGeom prst="line">
            <a:avLst/>
          </a:prstGeom>
          <a:noFill/>
          <a:ln w="635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showZeros="0" zoomScalePageLayoutView="0" workbookViewId="0" topLeftCell="A31">
      <selection activeCell="AK63" sqref="AK63"/>
    </sheetView>
  </sheetViews>
  <sheetFormatPr defaultColWidth="9.140625" defaultRowHeight="12"/>
  <cols>
    <col min="1" max="70" width="2.7109375" style="1" customWidth="1"/>
    <col min="71" max="71" width="9.140625" style="1" bestFit="1" customWidth="1"/>
    <col min="72" max="16384" width="9.140625" style="1" customWidth="1"/>
  </cols>
  <sheetData>
    <row r="1" spans="1:38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" customHeight="1">
      <c r="A3" s="3"/>
      <c r="C3" s="52" t="s">
        <v>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"/>
      <c r="S3" s="5"/>
      <c r="T3" s="2"/>
      <c r="V3" s="52" t="str">
        <f>C3</f>
        <v>　　　  熊谷市総合政策部企画課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3"/>
      <c r="AL3" s="2"/>
    </row>
    <row r="4" spans="1:38" ht="12" customHeight="1">
      <c r="A4" s="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"/>
      <c r="S4" s="5"/>
      <c r="T4" s="2"/>
      <c r="U4" s="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3"/>
      <c r="AL4" s="2"/>
    </row>
    <row r="5" spans="1:38" ht="12" customHeight="1">
      <c r="A5" s="2"/>
      <c r="B5" s="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"/>
      <c r="S5" s="5"/>
      <c r="T5" s="2"/>
      <c r="U5" s="2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2"/>
      <c r="AL5" s="2"/>
    </row>
    <row r="6" spans="1:38" ht="12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  <c r="T6" s="2"/>
      <c r="U6" s="2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2"/>
      <c r="AL6" s="2"/>
    </row>
    <row r="7" spans="1:38" ht="12" customHeight="1">
      <c r="A7" s="2"/>
      <c r="B7" s="54" t="s">
        <v>2</v>
      </c>
      <c r="C7" s="54"/>
      <c r="D7" s="54"/>
      <c r="E7" s="54"/>
      <c r="G7" s="55" t="s">
        <v>3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2"/>
      <c r="S7" s="2"/>
      <c r="T7" s="2"/>
      <c r="U7" s="54" t="str">
        <f>$B$7</f>
        <v>主査</v>
      </c>
      <c r="V7" s="54"/>
      <c r="W7" s="54"/>
      <c r="X7" s="54"/>
      <c r="Z7" s="55" t="str">
        <f>$G$7</f>
        <v>上山　　武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2"/>
      <c r="AL7" s="2"/>
    </row>
    <row r="8" spans="1:38" ht="12" customHeight="1">
      <c r="A8" s="2"/>
      <c r="B8" s="54"/>
      <c r="C8" s="54"/>
      <c r="D8" s="54"/>
      <c r="E8" s="54"/>
      <c r="F8" s="6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2"/>
      <c r="S8" s="2"/>
      <c r="T8" s="2"/>
      <c r="U8" s="54"/>
      <c r="V8" s="54"/>
      <c r="W8" s="54"/>
      <c r="X8" s="54"/>
      <c r="Y8" s="6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2"/>
      <c r="AL8" s="2"/>
    </row>
    <row r="9" spans="1:38" ht="12">
      <c r="A9" s="2"/>
      <c r="B9" s="2"/>
      <c r="C9" s="2"/>
      <c r="D9" s="2"/>
      <c r="E9" s="2"/>
      <c r="G9" s="56" t="s">
        <v>0</v>
      </c>
      <c r="H9" s="56"/>
      <c r="I9" s="56"/>
      <c r="J9" s="56"/>
      <c r="K9" s="56"/>
      <c r="L9" s="7"/>
      <c r="M9" s="57" t="s">
        <v>4</v>
      </c>
      <c r="N9" s="58"/>
      <c r="O9" s="58"/>
      <c r="P9" s="58"/>
      <c r="Q9" s="58"/>
      <c r="R9" s="8"/>
      <c r="S9" s="2"/>
      <c r="T9" s="2"/>
      <c r="U9" s="2"/>
      <c r="V9" s="2"/>
      <c r="W9" s="2"/>
      <c r="X9" s="2"/>
      <c r="Z9" s="56" t="str">
        <f>$G$9</f>
        <v>Ｋａｍｉｙａｍａ</v>
      </c>
      <c r="AA9" s="56"/>
      <c r="AB9" s="56"/>
      <c r="AC9" s="56"/>
      <c r="AD9" s="56"/>
      <c r="AE9" s="7"/>
      <c r="AF9" s="57" t="str">
        <f>$M$9</f>
        <v>　Ｔａｋｅｓｈｉ</v>
      </c>
      <c r="AG9" s="58"/>
      <c r="AH9" s="58"/>
      <c r="AI9" s="58"/>
      <c r="AJ9" s="58"/>
      <c r="AK9" s="8"/>
      <c r="AL9" s="2"/>
    </row>
    <row r="10" spans="1:38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7" ht="12">
      <c r="A11" s="2"/>
      <c r="B11" s="2"/>
      <c r="C11" s="59" t="s">
        <v>7</v>
      </c>
      <c r="D11" s="60"/>
      <c r="E11" s="60"/>
      <c r="F11" s="60"/>
      <c r="G11" s="61" t="s">
        <v>6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2"/>
      <c r="S11" s="2"/>
      <c r="T11" s="2"/>
      <c r="U11" s="2"/>
      <c r="V11" s="59" t="str">
        <f>$C$11</f>
        <v>〒360-8601</v>
      </c>
      <c r="W11" s="60"/>
      <c r="X11" s="60"/>
      <c r="Y11" s="60"/>
      <c r="Z11" s="61" t="str">
        <f>$G$11</f>
        <v>埼玉県熊谷市宮町二丁目４７番地１</v>
      </c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2"/>
    </row>
    <row r="12" spans="1:37" ht="12">
      <c r="A12" s="2"/>
      <c r="B12" s="2"/>
      <c r="C12" s="2"/>
      <c r="D12" s="2"/>
      <c r="E12" s="2"/>
      <c r="F12" s="2"/>
      <c r="G12" s="61" t="s">
        <v>9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2"/>
      <c r="S12" s="2"/>
      <c r="T12" s="2"/>
      <c r="U12" s="2"/>
      <c r="V12" s="2"/>
      <c r="W12" s="2"/>
      <c r="X12" s="2"/>
      <c r="Y12" s="2"/>
      <c r="Z12" s="61" t="str">
        <f>$G$12</f>
        <v>TEL 048-524-1111(内線215)</v>
      </c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2"/>
    </row>
    <row r="13" spans="1:37" ht="12">
      <c r="A13" s="2"/>
      <c r="B13" s="2"/>
      <c r="C13" s="2"/>
      <c r="D13" s="2"/>
      <c r="E13" s="2"/>
      <c r="F13" s="2"/>
      <c r="G13" s="61" t="s">
        <v>10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2"/>
      <c r="S13" s="2"/>
      <c r="T13" s="2"/>
      <c r="U13" s="2"/>
      <c r="V13" s="2"/>
      <c r="W13" s="2"/>
      <c r="X13" s="2"/>
      <c r="Y13" s="2"/>
      <c r="Z13" s="61" t="str">
        <f>$G$13</f>
        <v>FAX 048-525-9222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2"/>
    </row>
    <row r="14" spans="1:37" ht="12">
      <c r="A14" s="2"/>
      <c r="B14" s="2"/>
      <c r="C14" s="2"/>
      <c r="D14" s="2"/>
      <c r="E14" s="2"/>
      <c r="F14" s="2"/>
      <c r="G14" s="61" t="s">
        <v>11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2"/>
      <c r="T14" s="2"/>
      <c r="U14" s="2"/>
      <c r="V14" s="2"/>
      <c r="W14" s="2"/>
      <c r="X14" s="2"/>
      <c r="Y14" s="2"/>
      <c r="Z14" s="61" t="str">
        <f>$G$14</f>
        <v>kamiyama1757@city.kumagaya.lg.jp</v>
      </c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8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2"/>
    </row>
    <row r="16" spans="1:3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" customHeight="1">
      <c r="A17" s="5"/>
      <c r="C17" s="52" t="str">
        <f>$C$3</f>
        <v>　　　  熊谷市総合政策部企画課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"/>
      <c r="S17" s="3"/>
      <c r="T17" s="2"/>
      <c r="V17" s="52" t="str">
        <f>$C$3</f>
        <v>　　　  熊谷市総合政策部企画課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3"/>
      <c r="AL17" s="2"/>
    </row>
    <row r="18" spans="1:38" ht="12" customHeight="1">
      <c r="A18" s="5"/>
      <c r="B18" s="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"/>
      <c r="S18" s="3"/>
      <c r="T18" s="2"/>
      <c r="U18" s="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3"/>
      <c r="AL18" s="2"/>
    </row>
    <row r="19" spans="1:38" ht="12" customHeight="1">
      <c r="A19" s="5"/>
      <c r="B19" s="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"/>
      <c r="S19" s="2"/>
      <c r="T19" s="2"/>
      <c r="U19" s="2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2"/>
      <c r="AL19" s="2"/>
    </row>
    <row r="20" spans="1:3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" customHeight="1">
      <c r="A21" s="2"/>
      <c r="B21" s="54" t="str">
        <f>$B$7</f>
        <v>主査</v>
      </c>
      <c r="C21" s="54"/>
      <c r="D21" s="54"/>
      <c r="E21" s="54"/>
      <c r="G21" s="55" t="str">
        <f>$G$7</f>
        <v>上山　　武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2"/>
      <c r="S21" s="2"/>
      <c r="T21" s="2"/>
      <c r="U21" s="54" t="str">
        <f>$B$7</f>
        <v>主査</v>
      </c>
      <c r="V21" s="54"/>
      <c r="W21" s="54"/>
      <c r="X21" s="54"/>
      <c r="Z21" s="55" t="str">
        <f>$G$7</f>
        <v>上山　　武</v>
      </c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2"/>
      <c r="AL21" s="2"/>
    </row>
    <row r="22" spans="1:38" ht="12" customHeight="1">
      <c r="A22" s="2"/>
      <c r="B22" s="54"/>
      <c r="C22" s="54"/>
      <c r="D22" s="54"/>
      <c r="E22" s="54"/>
      <c r="F22" s="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/>
      <c r="S22" s="2"/>
      <c r="T22" s="2"/>
      <c r="U22" s="54"/>
      <c r="V22" s="54"/>
      <c r="W22" s="54"/>
      <c r="X22" s="54"/>
      <c r="Y22" s="6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2"/>
      <c r="AL22" s="2"/>
    </row>
    <row r="23" spans="1:38" ht="12">
      <c r="A23" s="2"/>
      <c r="B23" s="2"/>
      <c r="C23" s="2"/>
      <c r="D23" s="2"/>
      <c r="E23" s="2"/>
      <c r="G23" s="56" t="str">
        <f>$G$9</f>
        <v>Ｋａｍｉｙａｍａ</v>
      </c>
      <c r="H23" s="56"/>
      <c r="I23" s="56"/>
      <c r="J23" s="56"/>
      <c r="K23" s="56"/>
      <c r="L23" s="7"/>
      <c r="M23" s="57" t="str">
        <f>$M$9</f>
        <v>　Ｔａｋｅｓｈｉ</v>
      </c>
      <c r="N23" s="58"/>
      <c r="O23" s="58"/>
      <c r="P23" s="58"/>
      <c r="Q23" s="58"/>
      <c r="R23" s="8"/>
      <c r="S23" s="2"/>
      <c r="T23" s="2"/>
      <c r="U23" s="2"/>
      <c r="V23" s="2"/>
      <c r="W23" s="2"/>
      <c r="X23" s="2"/>
      <c r="Z23" s="56" t="str">
        <f>$G$9</f>
        <v>Ｋａｍｉｙａｍａ</v>
      </c>
      <c r="AA23" s="56"/>
      <c r="AB23" s="56"/>
      <c r="AC23" s="56"/>
      <c r="AD23" s="56"/>
      <c r="AE23" s="7"/>
      <c r="AF23" s="57" t="str">
        <f>$M$9</f>
        <v>　Ｔａｋｅｓｈｉ</v>
      </c>
      <c r="AG23" s="58"/>
      <c r="AH23" s="58"/>
      <c r="AI23" s="58"/>
      <c r="AJ23" s="58"/>
      <c r="AK23" s="8"/>
      <c r="AL23" s="2"/>
    </row>
    <row r="24" spans="1:38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7" ht="12">
      <c r="A25" s="2"/>
      <c r="B25" s="2"/>
      <c r="C25" s="59" t="str">
        <f>$C$11</f>
        <v>〒360-8601</v>
      </c>
      <c r="D25" s="60"/>
      <c r="E25" s="60"/>
      <c r="F25" s="60"/>
      <c r="G25" s="61" t="str">
        <f>$G$11</f>
        <v>埼玉県熊谷市宮町二丁目４７番地１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2"/>
      <c r="S25" s="2"/>
      <c r="T25" s="2"/>
      <c r="U25" s="2"/>
      <c r="V25" s="59" t="str">
        <f>$C$11</f>
        <v>〒360-8601</v>
      </c>
      <c r="W25" s="60"/>
      <c r="X25" s="60"/>
      <c r="Y25" s="60"/>
      <c r="Z25" s="61" t="str">
        <f>$G$11</f>
        <v>埼玉県熊谷市宮町二丁目４７番地１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2"/>
    </row>
    <row r="26" spans="1:37" ht="12">
      <c r="A26" s="2"/>
      <c r="B26" s="2"/>
      <c r="C26" s="2"/>
      <c r="D26" s="2"/>
      <c r="E26" s="2"/>
      <c r="F26" s="2"/>
      <c r="G26" s="61" t="str">
        <f>$G$12</f>
        <v>TEL 048-524-1111(内線215)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2"/>
      <c r="S26" s="2"/>
      <c r="T26" s="2"/>
      <c r="U26" s="2"/>
      <c r="V26" s="2"/>
      <c r="W26" s="2"/>
      <c r="X26" s="2"/>
      <c r="Y26" s="2"/>
      <c r="Z26" s="61" t="str">
        <f>$G$12</f>
        <v>TEL 048-524-1111(内線215)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2"/>
    </row>
    <row r="27" spans="1:37" ht="12">
      <c r="A27" s="2"/>
      <c r="B27" s="2"/>
      <c r="C27" s="2"/>
      <c r="D27" s="2"/>
      <c r="E27" s="2"/>
      <c r="F27" s="2"/>
      <c r="G27" s="61" t="str">
        <f>$G$13</f>
        <v>FAX 048-525-9222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2"/>
      <c r="S27" s="2"/>
      <c r="T27" s="2"/>
      <c r="U27" s="2"/>
      <c r="V27" s="2"/>
      <c r="W27" s="2"/>
      <c r="X27" s="2"/>
      <c r="Y27" s="2"/>
      <c r="Z27" s="61" t="str">
        <f>$G$13</f>
        <v>FAX 048-525-9222</v>
      </c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2"/>
    </row>
    <row r="28" spans="1:37" ht="12">
      <c r="A28" s="2"/>
      <c r="B28" s="2"/>
      <c r="C28" s="2"/>
      <c r="D28" s="2"/>
      <c r="E28" s="2"/>
      <c r="F28" s="2"/>
      <c r="G28" s="61" t="str">
        <f>$G$14</f>
        <v>kamiyama1757@city.kumagaya.lg.jp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2"/>
      <c r="T28" s="2"/>
      <c r="U28" s="2"/>
      <c r="V28" s="2"/>
      <c r="W28" s="2"/>
      <c r="X28" s="2"/>
      <c r="Y28" s="2"/>
      <c r="Z28" s="61" t="str">
        <f>$G$14</f>
        <v>kamiyama1757@city.kumagaya.lg.jp</v>
      </c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8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" customHeight="1">
      <c r="A31" s="5"/>
      <c r="C31" s="52" t="str">
        <f>$C$3</f>
        <v>　　　  熊谷市総合政策部企画課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"/>
      <c r="S31" s="3"/>
      <c r="T31" s="2"/>
      <c r="V31" s="52" t="str">
        <f>$C$3</f>
        <v>　　　  熊谷市総合政策部企画課</v>
      </c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3"/>
      <c r="AL31" s="2"/>
    </row>
    <row r="32" spans="1:38" ht="12" customHeight="1">
      <c r="A32" s="5"/>
      <c r="B32" s="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"/>
      <c r="S32" s="3"/>
      <c r="T32" s="2"/>
      <c r="U32" s="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3"/>
      <c r="AL32" s="2"/>
    </row>
    <row r="33" spans="1:38" ht="12" customHeight="1">
      <c r="A33" s="5"/>
      <c r="B33" s="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"/>
      <c r="S33" s="2"/>
      <c r="T33" s="2"/>
      <c r="U33" s="2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2"/>
      <c r="AL33" s="2"/>
    </row>
    <row r="34" spans="1:3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" customHeight="1">
      <c r="A35" s="2"/>
      <c r="B35" s="54" t="str">
        <f>$B$7</f>
        <v>主査</v>
      </c>
      <c r="C35" s="54"/>
      <c r="D35" s="54"/>
      <c r="E35" s="54"/>
      <c r="G35" s="55" t="str">
        <f>$G$7</f>
        <v>上山　　武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2"/>
      <c r="S35" s="2"/>
      <c r="T35" s="2"/>
      <c r="U35" s="54" t="str">
        <f>$B$7</f>
        <v>主査</v>
      </c>
      <c r="V35" s="54"/>
      <c r="W35" s="54"/>
      <c r="X35" s="54"/>
      <c r="Z35" s="55" t="str">
        <f>$G$7</f>
        <v>上山　　武</v>
      </c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2"/>
      <c r="AL35" s="2"/>
    </row>
    <row r="36" spans="1:38" ht="12" customHeight="1">
      <c r="A36" s="2"/>
      <c r="B36" s="54"/>
      <c r="C36" s="54"/>
      <c r="D36" s="54"/>
      <c r="E36" s="54"/>
      <c r="F36" s="6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2"/>
      <c r="S36" s="2"/>
      <c r="T36" s="2"/>
      <c r="U36" s="54"/>
      <c r="V36" s="54"/>
      <c r="W36" s="54"/>
      <c r="X36" s="54"/>
      <c r="Y36" s="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2"/>
      <c r="AL36" s="2"/>
    </row>
    <row r="37" spans="1:38" ht="12">
      <c r="A37" s="2"/>
      <c r="B37" s="2"/>
      <c r="C37" s="2"/>
      <c r="D37" s="2"/>
      <c r="E37" s="2"/>
      <c r="G37" s="56" t="str">
        <f>$G$9</f>
        <v>Ｋａｍｉｙａｍａ</v>
      </c>
      <c r="H37" s="56"/>
      <c r="I37" s="56"/>
      <c r="J37" s="56"/>
      <c r="K37" s="56"/>
      <c r="L37" s="7"/>
      <c r="M37" s="57" t="str">
        <f>$M$9</f>
        <v>　Ｔａｋｅｓｈｉ</v>
      </c>
      <c r="N37" s="58"/>
      <c r="O37" s="58"/>
      <c r="P37" s="58"/>
      <c r="Q37" s="58"/>
      <c r="R37" s="8"/>
      <c r="S37" s="2"/>
      <c r="T37" s="2"/>
      <c r="U37" s="2"/>
      <c r="V37" s="2"/>
      <c r="W37" s="2"/>
      <c r="X37" s="2"/>
      <c r="Z37" s="56" t="str">
        <f>$G$9</f>
        <v>Ｋａｍｉｙａｍａ</v>
      </c>
      <c r="AA37" s="56"/>
      <c r="AB37" s="56"/>
      <c r="AC37" s="56"/>
      <c r="AD37" s="56"/>
      <c r="AE37" s="7"/>
      <c r="AF37" s="57" t="str">
        <f>$M$9</f>
        <v>　Ｔａｋｅｓｈｉ</v>
      </c>
      <c r="AG37" s="58"/>
      <c r="AH37" s="58"/>
      <c r="AI37" s="58"/>
      <c r="AJ37" s="58"/>
      <c r="AK37" s="8"/>
      <c r="AL37" s="2"/>
    </row>
    <row r="38" spans="1:3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7" ht="12">
      <c r="A39" s="2"/>
      <c r="B39" s="2"/>
      <c r="C39" s="59" t="str">
        <f>$C$11</f>
        <v>〒360-8601</v>
      </c>
      <c r="D39" s="60"/>
      <c r="E39" s="60"/>
      <c r="F39" s="60"/>
      <c r="G39" s="61" t="str">
        <f>$G$11</f>
        <v>埼玉県熊谷市宮町二丁目４７番地１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2"/>
      <c r="S39" s="2"/>
      <c r="T39" s="2"/>
      <c r="U39" s="2"/>
      <c r="V39" s="59" t="str">
        <f>$C$11</f>
        <v>〒360-8601</v>
      </c>
      <c r="W39" s="60"/>
      <c r="X39" s="60"/>
      <c r="Y39" s="60"/>
      <c r="Z39" s="61" t="str">
        <f>$G$11</f>
        <v>埼玉県熊谷市宮町二丁目４７番地１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2"/>
    </row>
    <row r="40" spans="1:37" ht="12">
      <c r="A40" s="2"/>
      <c r="B40" s="2"/>
      <c r="C40" s="2"/>
      <c r="D40" s="2"/>
      <c r="E40" s="2"/>
      <c r="F40" s="2"/>
      <c r="G40" s="61" t="str">
        <f>$G$12</f>
        <v>TEL 048-524-1111(内線215)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"/>
      <c r="S40" s="2"/>
      <c r="T40" s="2"/>
      <c r="U40" s="2"/>
      <c r="V40" s="2"/>
      <c r="W40" s="2"/>
      <c r="X40" s="2"/>
      <c r="Y40" s="2"/>
      <c r="Z40" s="61" t="str">
        <f>$G$12</f>
        <v>TEL 048-524-1111(内線215)</v>
      </c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2"/>
    </row>
    <row r="41" spans="1:37" ht="12">
      <c r="A41" s="2"/>
      <c r="B41" s="2"/>
      <c r="C41" s="2"/>
      <c r="D41" s="2"/>
      <c r="E41" s="2"/>
      <c r="F41" s="2"/>
      <c r="G41" s="61" t="str">
        <f>$G$13</f>
        <v>FAX 048-525-9222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2"/>
      <c r="S41" s="2"/>
      <c r="T41" s="2"/>
      <c r="U41" s="2"/>
      <c r="V41" s="2"/>
      <c r="W41" s="2"/>
      <c r="X41" s="2"/>
      <c r="Y41" s="2"/>
      <c r="Z41" s="61" t="str">
        <f>$G$13</f>
        <v>FAX 048-525-9222</v>
      </c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2"/>
    </row>
    <row r="42" spans="1:38" ht="12">
      <c r="A42" s="2"/>
      <c r="B42" s="2"/>
      <c r="C42" s="2"/>
      <c r="D42" s="2"/>
      <c r="E42" s="2"/>
      <c r="F42" s="2"/>
      <c r="G42" s="61" t="str">
        <f>$G$14</f>
        <v>kamiyama1757@city.kumagaya.lg.jp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2"/>
      <c r="T42" s="2"/>
      <c r="U42" s="2"/>
      <c r="V42" s="2"/>
      <c r="W42" s="2"/>
      <c r="X42" s="2"/>
      <c r="Y42" s="2"/>
      <c r="Z42" s="61" t="str">
        <f>$G$14</f>
        <v>kamiyama1757@city.kumagaya.lg.jp</v>
      </c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2"/>
    </row>
    <row r="43" spans="1:3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" customHeight="1">
      <c r="A45" s="5"/>
      <c r="C45" s="52" t="str">
        <f>$C$3</f>
        <v>　　　  熊谷市総合政策部企画課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"/>
      <c r="S45" s="3"/>
      <c r="T45" s="2"/>
      <c r="V45" s="52" t="str">
        <f>$C$3</f>
        <v>　　　  熊谷市総合政策部企画課</v>
      </c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3"/>
      <c r="AL45" s="2"/>
    </row>
    <row r="46" spans="1:38" ht="12" customHeight="1">
      <c r="A46" s="5"/>
      <c r="B46" s="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"/>
      <c r="S46" s="3"/>
      <c r="T46" s="2"/>
      <c r="U46" s="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3"/>
      <c r="AL46" s="2"/>
    </row>
    <row r="47" spans="1:38" ht="12" customHeight="1">
      <c r="A47" s="5"/>
      <c r="B47" s="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"/>
      <c r="S47" s="2"/>
      <c r="T47" s="2"/>
      <c r="U47" s="2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2"/>
      <c r="AL47" s="2"/>
    </row>
    <row r="48" spans="1:3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" customHeight="1">
      <c r="A49" s="2"/>
      <c r="B49" s="54" t="str">
        <f>$B$7</f>
        <v>主査</v>
      </c>
      <c r="C49" s="54"/>
      <c r="D49" s="54"/>
      <c r="E49" s="54"/>
      <c r="G49" s="55" t="str">
        <f>$G$7</f>
        <v>上山　　武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2"/>
      <c r="S49" s="2"/>
      <c r="T49" s="2"/>
      <c r="U49" s="54" t="str">
        <f>$B$7</f>
        <v>主査</v>
      </c>
      <c r="V49" s="54"/>
      <c r="W49" s="54"/>
      <c r="X49" s="54"/>
      <c r="Z49" s="55" t="str">
        <f>$G$7</f>
        <v>上山　　武</v>
      </c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2"/>
      <c r="AL49" s="2"/>
    </row>
    <row r="50" spans="1:38" ht="12" customHeight="1">
      <c r="A50" s="2"/>
      <c r="B50" s="54"/>
      <c r="C50" s="54"/>
      <c r="D50" s="54"/>
      <c r="E50" s="54"/>
      <c r="F50" s="6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2"/>
      <c r="S50" s="2"/>
      <c r="T50" s="2"/>
      <c r="U50" s="54"/>
      <c r="V50" s="54"/>
      <c r="W50" s="54"/>
      <c r="X50" s="54"/>
      <c r="Y50" s="6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2"/>
      <c r="AL50" s="2"/>
    </row>
    <row r="51" spans="1:38" ht="12">
      <c r="A51" s="2"/>
      <c r="B51" s="2"/>
      <c r="C51" s="2"/>
      <c r="D51" s="2"/>
      <c r="E51" s="2"/>
      <c r="G51" s="56" t="str">
        <f>$G$9</f>
        <v>Ｋａｍｉｙａｍａ</v>
      </c>
      <c r="H51" s="56"/>
      <c r="I51" s="56"/>
      <c r="J51" s="56"/>
      <c r="K51" s="56"/>
      <c r="L51" s="7"/>
      <c r="M51" s="57" t="str">
        <f>$M$9</f>
        <v>　Ｔａｋｅｓｈｉ</v>
      </c>
      <c r="N51" s="58"/>
      <c r="O51" s="58"/>
      <c r="P51" s="58"/>
      <c r="Q51" s="58"/>
      <c r="R51" s="8"/>
      <c r="S51" s="2"/>
      <c r="T51" s="2"/>
      <c r="U51" s="2"/>
      <c r="V51" s="2"/>
      <c r="W51" s="2"/>
      <c r="X51" s="2"/>
      <c r="Z51" s="56" t="str">
        <f>$G$9</f>
        <v>Ｋａｍｉｙａｍａ</v>
      </c>
      <c r="AA51" s="56"/>
      <c r="AB51" s="56"/>
      <c r="AC51" s="56"/>
      <c r="AD51" s="56"/>
      <c r="AE51" s="7"/>
      <c r="AF51" s="57" t="str">
        <f>$M$9</f>
        <v>　Ｔａｋｅｓｈｉ</v>
      </c>
      <c r="AG51" s="58"/>
      <c r="AH51" s="58"/>
      <c r="AI51" s="58"/>
      <c r="AJ51" s="58"/>
      <c r="AK51" s="8"/>
      <c r="AL51" s="2"/>
    </row>
    <row r="52" spans="1:38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7" ht="12">
      <c r="A53" s="2"/>
      <c r="B53" s="2"/>
      <c r="C53" s="59" t="str">
        <f>$C$11</f>
        <v>〒360-8601</v>
      </c>
      <c r="D53" s="60"/>
      <c r="E53" s="60"/>
      <c r="F53" s="60"/>
      <c r="G53" s="61" t="str">
        <f>$G$11</f>
        <v>埼玉県熊谷市宮町二丁目４７番地１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2"/>
      <c r="S53" s="2"/>
      <c r="T53" s="2"/>
      <c r="U53" s="2"/>
      <c r="V53" s="59" t="str">
        <f>$C$11</f>
        <v>〒360-8601</v>
      </c>
      <c r="W53" s="60"/>
      <c r="X53" s="60"/>
      <c r="Y53" s="60"/>
      <c r="Z53" s="61" t="str">
        <f>$G$11</f>
        <v>埼玉県熊谷市宮町二丁目４７番地１</v>
      </c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2"/>
    </row>
    <row r="54" spans="1:37" ht="12">
      <c r="A54" s="2"/>
      <c r="B54" s="2"/>
      <c r="C54" s="2"/>
      <c r="D54" s="2"/>
      <c r="E54" s="2"/>
      <c r="F54" s="2"/>
      <c r="G54" s="61" t="str">
        <f>$G$12</f>
        <v>TEL 048-524-1111(内線215)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2"/>
      <c r="S54" s="2"/>
      <c r="T54" s="2"/>
      <c r="U54" s="2"/>
      <c r="V54" s="2"/>
      <c r="W54" s="2"/>
      <c r="X54" s="2"/>
      <c r="Y54" s="2"/>
      <c r="Z54" s="61" t="str">
        <f>$G$12</f>
        <v>TEL 048-524-1111(内線215)</v>
      </c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2"/>
    </row>
    <row r="55" spans="1:37" ht="12">
      <c r="A55" s="2"/>
      <c r="B55" s="2"/>
      <c r="C55" s="2"/>
      <c r="D55" s="2"/>
      <c r="E55" s="2"/>
      <c r="F55" s="2"/>
      <c r="G55" s="61" t="str">
        <f>$G$13</f>
        <v>FAX 048-525-9222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2"/>
      <c r="S55" s="2"/>
      <c r="T55" s="2"/>
      <c r="U55" s="2"/>
      <c r="V55" s="2"/>
      <c r="W55" s="2"/>
      <c r="X55" s="2"/>
      <c r="Y55" s="2"/>
      <c r="Z55" s="61" t="str">
        <f>$G$13</f>
        <v>FAX 048-525-9222</v>
      </c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2"/>
    </row>
    <row r="56" spans="1:38" ht="12">
      <c r="A56" s="2"/>
      <c r="B56" s="2"/>
      <c r="C56" s="2"/>
      <c r="D56" s="2"/>
      <c r="E56" s="2"/>
      <c r="F56" s="2"/>
      <c r="G56" s="61" t="str">
        <f>$G$14</f>
        <v>kamiyama1757@city.kumagaya.lg.jp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2"/>
      <c r="T56" s="2"/>
      <c r="U56" s="2"/>
      <c r="V56" s="2"/>
      <c r="W56" s="2"/>
      <c r="X56" s="2"/>
      <c r="Y56" s="2"/>
      <c r="Z56" s="61" t="str">
        <f>$G$14</f>
        <v>kamiyama1757@city.kumagaya.lg.jp</v>
      </c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2"/>
    </row>
    <row r="57" spans="1:38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" customHeight="1">
      <c r="A59" s="5"/>
      <c r="C59" s="52" t="str">
        <f>$C$3</f>
        <v>　　　  熊谷市総合政策部企画課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"/>
      <c r="S59" s="3"/>
      <c r="T59" s="2"/>
      <c r="V59" s="52" t="str">
        <f>$C$3</f>
        <v>　　　  熊谷市総合政策部企画課</v>
      </c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3"/>
      <c r="AL59" s="2"/>
    </row>
    <row r="60" spans="1:38" ht="12" customHeight="1">
      <c r="A60" s="5"/>
      <c r="B60" s="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"/>
      <c r="S60" s="3"/>
      <c r="T60" s="2"/>
      <c r="U60" s="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3"/>
      <c r="AL60" s="2"/>
    </row>
    <row r="61" spans="1:38" ht="12" customHeight="1">
      <c r="A61" s="5"/>
      <c r="B61" s="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"/>
      <c r="S61" s="2"/>
      <c r="T61" s="2"/>
      <c r="U61" s="2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2"/>
      <c r="AL61" s="2"/>
    </row>
    <row r="62" spans="1:3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" customHeight="1">
      <c r="A63" s="2"/>
      <c r="B63" s="54" t="str">
        <f>$B$7</f>
        <v>主査</v>
      </c>
      <c r="C63" s="54"/>
      <c r="D63" s="54"/>
      <c r="E63" s="54"/>
      <c r="G63" s="55" t="str">
        <f>$G$7</f>
        <v>上山　　武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2"/>
      <c r="S63" s="2"/>
      <c r="T63" s="2"/>
      <c r="U63" s="54" t="str">
        <f>$B$7</f>
        <v>主査</v>
      </c>
      <c r="V63" s="54"/>
      <c r="W63" s="54"/>
      <c r="X63" s="54"/>
      <c r="Z63" s="55" t="str">
        <f>$G$7</f>
        <v>上山　　武</v>
      </c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2"/>
      <c r="AL63" s="2"/>
    </row>
    <row r="64" spans="1:38" ht="12" customHeight="1">
      <c r="A64" s="2"/>
      <c r="B64" s="54"/>
      <c r="C64" s="54"/>
      <c r="D64" s="54"/>
      <c r="E64" s="54"/>
      <c r="F64" s="6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2"/>
      <c r="S64" s="2"/>
      <c r="T64" s="2"/>
      <c r="U64" s="54"/>
      <c r="V64" s="54"/>
      <c r="W64" s="54"/>
      <c r="X64" s="54"/>
      <c r="Y64" s="6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2"/>
      <c r="AL64" s="2"/>
    </row>
    <row r="65" spans="1:38" ht="12">
      <c r="A65" s="2"/>
      <c r="B65" s="2"/>
      <c r="C65" s="2"/>
      <c r="D65" s="2"/>
      <c r="E65" s="2"/>
      <c r="G65" s="56" t="str">
        <f>$G$9</f>
        <v>Ｋａｍｉｙａｍａ</v>
      </c>
      <c r="H65" s="56"/>
      <c r="I65" s="56"/>
      <c r="J65" s="56"/>
      <c r="K65" s="56"/>
      <c r="L65" s="7"/>
      <c r="M65" s="57" t="str">
        <f>$M$9</f>
        <v>　Ｔａｋｅｓｈｉ</v>
      </c>
      <c r="N65" s="58"/>
      <c r="O65" s="58"/>
      <c r="P65" s="58"/>
      <c r="Q65" s="58"/>
      <c r="R65" s="8"/>
      <c r="S65" s="2"/>
      <c r="T65" s="2"/>
      <c r="U65" s="2"/>
      <c r="V65" s="2"/>
      <c r="W65" s="2"/>
      <c r="X65" s="2"/>
      <c r="Z65" s="56" t="str">
        <f>$G$9</f>
        <v>Ｋａｍｉｙａｍａ</v>
      </c>
      <c r="AA65" s="56"/>
      <c r="AB65" s="56"/>
      <c r="AC65" s="56"/>
      <c r="AD65" s="56"/>
      <c r="AE65" s="7"/>
      <c r="AF65" s="57" t="str">
        <f>$M$9</f>
        <v>　Ｔａｋｅｓｈｉ</v>
      </c>
      <c r="AG65" s="58"/>
      <c r="AH65" s="58"/>
      <c r="AI65" s="58"/>
      <c r="AJ65" s="58"/>
      <c r="AK65" s="8"/>
      <c r="AL65" s="2"/>
    </row>
    <row r="66" spans="1:3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7" ht="12">
      <c r="A67" s="2"/>
      <c r="B67" s="2"/>
      <c r="C67" s="59" t="str">
        <f>$C$11</f>
        <v>〒360-8601</v>
      </c>
      <c r="D67" s="60"/>
      <c r="E67" s="60"/>
      <c r="F67" s="60"/>
      <c r="G67" s="61" t="str">
        <f>$G$11</f>
        <v>埼玉県熊谷市宮町二丁目４７番地１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2"/>
      <c r="S67" s="2"/>
      <c r="T67" s="2"/>
      <c r="U67" s="2"/>
      <c r="V67" s="59" t="str">
        <f>$C$11</f>
        <v>〒360-8601</v>
      </c>
      <c r="W67" s="60"/>
      <c r="X67" s="60"/>
      <c r="Y67" s="60"/>
      <c r="Z67" s="61" t="str">
        <f>$G$11</f>
        <v>埼玉県熊谷市宮町二丁目４７番地１</v>
      </c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2"/>
    </row>
    <row r="68" spans="1:37" ht="12">
      <c r="A68" s="2"/>
      <c r="B68" s="2"/>
      <c r="C68" s="2"/>
      <c r="D68" s="2"/>
      <c r="E68" s="2"/>
      <c r="F68" s="2"/>
      <c r="G68" s="61" t="str">
        <f>$G$12</f>
        <v>TEL 048-524-1111(内線215)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2"/>
      <c r="S68" s="2"/>
      <c r="T68" s="2"/>
      <c r="U68" s="2"/>
      <c r="V68" s="2"/>
      <c r="W68" s="2"/>
      <c r="X68" s="2"/>
      <c r="Y68" s="2"/>
      <c r="Z68" s="61" t="str">
        <f>$G$12</f>
        <v>TEL 048-524-1111(内線215)</v>
      </c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2"/>
    </row>
    <row r="69" spans="1:37" ht="12">
      <c r="A69" s="2"/>
      <c r="B69" s="2"/>
      <c r="C69" s="2"/>
      <c r="D69" s="2"/>
      <c r="E69" s="2"/>
      <c r="F69" s="2"/>
      <c r="G69" s="61" t="str">
        <f>$G$13</f>
        <v>FAX 048-525-9222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2"/>
      <c r="S69" s="2"/>
      <c r="T69" s="2"/>
      <c r="U69" s="2"/>
      <c r="V69" s="2"/>
      <c r="W69" s="2"/>
      <c r="X69" s="2"/>
      <c r="Y69" s="2"/>
      <c r="Z69" s="61" t="str">
        <f>$G$13</f>
        <v>FAX 048-525-9222</v>
      </c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2"/>
    </row>
    <row r="70" spans="1:37" ht="12">
      <c r="A70" s="2"/>
      <c r="B70" s="2"/>
      <c r="C70" s="2"/>
      <c r="D70" s="2"/>
      <c r="E70" s="2"/>
      <c r="F70" s="2"/>
      <c r="G70" s="61" t="str">
        <f>$G$14</f>
        <v>kamiyama1757@city.kumagaya.lg.jp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2"/>
      <c r="T70" s="2"/>
      <c r="U70" s="2"/>
      <c r="V70" s="2"/>
      <c r="W70" s="2"/>
      <c r="X70" s="2"/>
      <c r="Y70" s="2"/>
      <c r="Z70" s="61" t="str">
        <f>$G$14</f>
        <v>kamiyama1757@city.kumagaya.lg.jp</v>
      </c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</sheetData>
  <sheetProtection/>
  <mergeCells count="101">
    <mergeCell ref="G68:Q68"/>
    <mergeCell ref="Z68:AJ68"/>
    <mergeCell ref="G69:Q69"/>
    <mergeCell ref="Z69:AJ69"/>
    <mergeCell ref="G70:R70"/>
    <mergeCell ref="Z70:AK70"/>
    <mergeCell ref="G65:K65"/>
    <mergeCell ref="M65:Q65"/>
    <mergeCell ref="Z65:AD65"/>
    <mergeCell ref="AF65:AJ65"/>
    <mergeCell ref="C67:F67"/>
    <mergeCell ref="G67:Q67"/>
    <mergeCell ref="V67:Y67"/>
    <mergeCell ref="Z67:AJ67"/>
    <mergeCell ref="C59:Q61"/>
    <mergeCell ref="V59:AJ61"/>
    <mergeCell ref="B63:E64"/>
    <mergeCell ref="G63:Q64"/>
    <mergeCell ref="U63:X64"/>
    <mergeCell ref="Z63:AJ64"/>
    <mergeCell ref="G54:Q54"/>
    <mergeCell ref="Z54:AJ54"/>
    <mergeCell ref="G55:Q55"/>
    <mergeCell ref="Z55:AJ55"/>
    <mergeCell ref="G56:R56"/>
    <mergeCell ref="Z56:AK56"/>
    <mergeCell ref="G51:K51"/>
    <mergeCell ref="M51:Q51"/>
    <mergeCell ref="Z51:AD51"/>
    <mergeCell ref="AF51:AJ51"/>
    <mergeCell ref="C53:F53"/>
    <mergeCell ref="G53:Q53"/>
    <mergeCell ref="V53:Y53"/>
    <mergeCell ref="Z53:AJ53"/>
    <mergeCell ref="C45:Q47"/>
    <mergeCell ref="V45:AJ47"/>
    <mergeCell ref="B49:E50"/>
    <mergeCell ref="G49:Q50"/>
    <mergeCell ref="U49:X50"/>
    <mergeCell ref="Z49:AJ50"/>
    <mergeCell ref="G40:Q40"/>
    <mergeCell ref="Z40:AJ40"/>
    <mergeCell ref="G41:Q41"/>
    <mergeCell ref="Z41:AJ41"/>
    <mergeCell ref="G42:R42"/>
    <mergeCell ref="Z42:AK42"/>
    <mergeCell ref="G37:K37"/>
    <mergeCell ref="M37:Q37"/>
    <mergeCell ref="Z37:AD37"/>
    <mergeCell ref="AF37:AJ37"/>
    <mergeCell ref="C39:F39"/>
    <mergeCell ref="G39:Q39"/>
    <mergeCell ref="V39:Y39"/>
    <mergeCell ref="Z39:AJ39"/>
    <mergeCell ref="C31:Q33"/>
    <mergeCell ref="V31:AJ33"/>
    <mergeCell ref="B35:E36"/>
    <mergeCell ref="G35:Q36"/>
    <mergeCell ref="U35:X36"/>
    <mergeCell ref="Z35:AJ36"/>
    <mergeCell ref="G26:Q26"/>
    <mergeCell ref="Z26:AJ26"/>
    <mergeCell ref="G27:Q27"/>
    <mergeCell ref="Z27:AJ27"/>
    <mergeCell ref="G28:R28"/>
    <mergeCell ref="Z28:AK28"/>
    <mergeCell ref="G23:K23"/>
    <mergeCell ref="M23:Q23"/>
    <mergeCell ref="Z23:AD23"/>
    <mergeCell ref="AF23:AJ23"/>
    <mergeCell ref="C25:F25"/>
    <mergeCell ref="G25:Q25"/>
    <mergeCell ref="V25:Y25"/>
    <mergeCell ref="Z25:AJ25"/>
    <mergeCell ref="AA15:AK15"/>
    <mergeCell ref="C17:Q19"/>
    <mergeCell ref="V17:AJ19"/>
    <mergeCell ref="B21:E22"/>
    <mergeCell ref="G21:Q22"/>
    <mergeCell ref="U21:X22"/>
    <mergeCell ref="Z21:AJ22"/>
    <mergeCell ref="G12:Q12"/>
    <mergeCell ref="Z12:AJ12"/>
    <mergeCell ref="G13:Q13"/>
    <mergeCell ref="Z13:AJ13"/>
    <mergeCell ref="G14:R14"/>
    <mergeCell ref="Z14:AK14"/>
    <mergeCell ref="G9:K9"/>
    <mergeCell ref="M9:Q9"/>
    <mergeCell ref="Z9:AD9"/>
    <mergeCell ref="AF9:AJ9"/>
    <mergeCell ref="C11:F11"/>
    <mergeCell ref="G11:Q11"/>
    <mergeCell ref="V11:Y11"/>
    <mergeCell ref="Z11:AJ11"/>
    <mergeCell ref="C3:Q5"/>
    <mergeCell ref="V3:AJ5"/>
    <mergeCell ref="B7:E8"/>
    <mergeCell ref="G7:Q8"/>
    <mergeCell ref="U7:X8"/>
    <mergeCell ref="Z7:AJ8"/>
  </mergeCells>
  <printOptions/>
  <pageMargins left="0.5511811023622047" right="0.3937007874015748" top="0.4330708661417323" bottom="0.35433070866141736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AR33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"/>
  <cols>
    <col min="1" max="4" width="4.7109375" style="9" customWidth="1"/>
    <col min="5" max="7" width="2.421875" style="9" customWidth="1"/>
    <col min="8" max="38" width="2.7109375" style="9" customWidth="1"/>
    <col min="39" max="39" width="9.140625" style="9" bestFit="1" customWidth="1"/>
    <col min="40" max="16384" width="9.140625" style="9" customWidth="1"/>
  </cols>
  <sheetData>
    <row r="2" ht="12.75"/>
    <row r="3" ht="12.75"/>
    <row r="4" ht="12.75"/>
    <row r="5" ht="12.75"/>
    <row r="6" ht="12.75"/>
    <row r="7" ht="21" customHeight="1"/>
    <row r="8" ht="21" customHeight="1"/>
    <row r="9" spans="8:29" ht="21" customHeight="1">
      <c r="H9" s="63" t="s">
        <v>8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8:29" ht="41.25" customHeight="1">
      <c r="H10" s="64" t="s">
        <v>13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spans="8:29" ht="47.25" customHeight="1">
      <c r="H11" s="64" t="s">
        <v>14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ht="6" customHeight="1"/>
    <row r="13" ht="6" customHeight="1"/>
    <row r="14" ht="21" customHeight="1">
      <c r="H14" s="10" t="s">
        <v>15</v>
      </c>
    </row>
    <row r="15" spans="8:26" ht="6" customHeight="1"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3"/>
    </row>
    <row r="16" spans="8:26" ht="6" customHeight="1"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</row>
    <row r="17" spans="3:26" ht="10.5" customHeight="1">
      <c r="C17" s="65" t="s">
        <v>12</v>
      </c>
      <c r="D17" s="65"/>
      <c r="E17" s="65"/>
      <c r="F17" s="65"/>
      <c r="G17" s="66"/>
      <c r="H17" s="17" t="s">
        <v>16</v>
      </c>
      <c r="I17" s="18"/>
      <c r="J17" s="67" t="s">
        <v>17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19"/>
      <c r="Z17" s="20"/>
    </row>
    <row r="18" spans="8:26" ht="12" customHeight="1">
      <c r="H18" s="21"/>
      <c r="I18" s="22"/>
      <c r="J18" s="70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19"/>
      <c r="Z18" s="20"/>
    </row>
    <row r="19" spans="8:26" ht="12" customHeight="1">
      <c r="H19" s="14"/>
      <c r="I19" s="15"/>
      <c r="J19" s="7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75"/>
      <c r="W19" s="75"/>
      <c r="X19" s="72"/>
      <c r="Y19" s="19"/>
      <c r="Z19" s="20"/>
    </row>
    <row r="20" spans="8:26" ht="12" customHeight="1">
      <c r="H20" s="14"/>
      <c r="I20" s="76" t="s">
        <v>19</v>
      </c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23"/>
      <c r="U20" s="24"/>
      <c r="V20" s="25"/>
      <c r="W20" s="25"/>
      <c r="X20" s="25"/>
      <c r="Y20" s="26"/>
      <c r="Z20" s="20"/>
    </row>
    <row r="21" spans="8:26" ht="12" customHeight="1">
      <c r="H21" s="14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27"/>
      <c r="V21" s="28"/>
      <c r="W21" s="28"/>
      <c r="X21" s="28"/>
      <c r="Y21" s="29"/>
      <c r="Z21" s="16"/>
    </row>
    <row r="22" spans="8:26" ht="12" customHeight="1">
      <c r="H22" s="14"/>
      <c r="I22" s="81"/>
      <c r="J22" s="82"/>
      <c r="K22" s="82"/>
      <c r="L22" s="82"/>
      <c r="M22" s="82"/>
      <c r="N22" s="82"/>
      <c r="O22" s="83"/>
      <c r="P22" s="83"/>
      <c r="Q22" s="83"/>
      <c r="R22" s="83"/>
      <c r="S22" s="83"/>
      <c r="T22" s="83"/>
      <c r="U22" s="84" t="s">
        <v>20</v>
      </c>
      <c r="V22" s="85"/>
      <c r="W22" s="85"/>
      <c r="X22" s="85"/>
      <c r="Y22" s="86"/>
      <c r="Z22" s="16"/>
    </row>
    <row r="23" spans="8:26" ht="12">
      <c r="H23" s="14"/>
      <c r="I23" s="15"/>
      <c r="J23" s="87" t="s">
        <v>21</v>
      </c>
      <c r="K23" s="88"/>
      <c r="L23" s="88"/>
      <c r="M23" s="88"/>
      <c r="N23" s="89"/>
      <c r="O23" s="90" t="s">
        <v>5</v>
      </c>
      <c r="P23" s="90"/>
      <c r="Q23" s="90"/>
      <c r="R23" s="90"/>
      <c r="S23" s="90"/>
      <c r="T23" s="90"/>
      <c r="U23" s="30"/>
      <c r="V23" s="31"/>
      <c r="W23" s="31"/>
      <c r="X23" s="31"/>
      <c r="Y23" s="32"/>
      <c r="Z23" s="16"/>
    </row>
    <row r="24" spans="8:26" ht="12">
      <c r="H24" s="14"/>
      <c r="I24" s="91" t="s">
        <v>22</v>
      </c>
      <c r="J24" s="92"/>
      <c r="K24" s="92"/>
      <c r="L24" s="93"/>
      <c r="M24" s="15"/>
      <c r="N24" s="15"/>
      <c r="O24" s="15"/>
      <c r="P24" s="15"/>
      <c r="Q24" s="15"/>
      <c r="R24" s="15"/>
      <c r="S24" s="15"/>
      <c r="T24" s="15"/>
      <c r="U24" s="33"/>
      <c r="V24" s="34"/>
      <c r="W24" s="34"/>
      <c r="X24" s="34"/>
      <c r="Y24" s="29"/>
      <c r="Z24" s="16"/>
    </row>
    <row r="25" spans="8:26" ht="12">
      <c r="H25" s="14"/>
      <c r="I25" s="94" t="s">
        <v>23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35"/>
      <c r="Y25" s="36"/>
      <c r="Z25" s="16"/>
    </row>
    <row r="26" spans="8:26" ht="12">
      <c r="H26" s="14"/>
      <c r="I26" s="94" t="s">
        <v>24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35"/>
      <c r="Y26" s="36"/>
      <c r="Z26" s="16"/>
    </row>
    <row r="27" spans="8:26" ht="12">
      <c r="H27" s="14"/>
      <c r="I27" s="94" t="s">
        <v>25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35"/>
      <c r="Y27" s="36"/>
      <c r="Z27" s="16"/>
    </row>
    <row r="28" spans="8:26" ht="12">
      <c r="H28" s="14"/>
      <c r="I28" s="94" t="s">
        <v>18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37"/>
      <c r="V28" s="38"/>
      <c r="W28" s="38"/>
      <c r="X28" s="38"/>
      <c r="Y28" s="39"/>
      <c r="Z28" s="16"/>
    </row>
    <row r="29" spans="8:44" ht="11.25" customHeight="1"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96" t="s">
        <v>26</v>
      </c>
      <c r="V29" s="96"/>
      <c r="W29" s="96"/>
      <c r="X29" s="96"/>
      <c r="Y29" s="96"/>
      <c r="Z29" s="42"/>
      <c r="AF29" s="43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32:44" ht="6.75" customHeight="1"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32:44" ht="6.75" customHeight="1"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32:44" ht="10.5" customHeight="1"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32:44" ht="12" customHeight="1"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4.5" customHeight="1"/>
    <row r="46" ht="4.5" customHeight="1"/>
    <row r="47" ht="10.5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5.25" customHeight="1"/>
    <row r="61" ht="5.25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4.5" customHeight="1"/>
    <row r="76" ht="4.5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</sheetData>
  <sheetProtection/>
  <mergeCells count="16">
    <mergeCell ref="I26:T26"/>
    <mergeCell ref="I27:T27"/>
    <mergeCell ref="I28:T28"/>
    <mergeCell ref="U29:Y29"/>
    <mergeCell ref="I21:T22"/>
    <mergeCell ref="U22:Y22"/>
    <mergeCell ref="J23:N23"/>
    <mergeCell ref="O23:T23"/>
    <mergeCell ref="I24:L24"/>
    <mergeCell ref="I25:T25"/>
    <mergeCell ref="H9:AC9"/>
    <mergeCell ref="H10:AC10"/>
    <mergeCell ref="H11:AC11"/>
    <mergeCell ref="C17:G17"/>
    <mergeCell ref="J17:X19"/>
    <mergeCell ref="I20:S20"/>
  </mergeCells>
  <printOptions/>
  <pageMargins left="0.5511811023622047" right="0" top="0.4330708661417323" bottom="0.2362204724409449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6"/>
  <sheetViews>
    <sheetView showGridLines="0" showZeros="0" zoomScalePageLayoutView="0" workbookViewId="0" topLeftCell="A1">
      <selection activeCell="C52" sqref="C52:M53"/>
    </sheetView>
  </sheetViews>
  <sheetFormatPr defaultColWidth="9.140625" defaultRowHeight="12"/>
  <cols>
    <col min="1" max="47" width="2.7109375" style="9" customWidth="1"/>
    <col min="48" max="48" width="9.140625" style="9" bestFit="1" customWidth="1"/>
    <col min="49" max="16384" width="9.140625" style="9" customWidth="1"/>
  </cols>
  <sheetData>
    <row r="1" spans="1:38" ht="6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ht="10.5" customHeight="1">
      <c r="A3" s="45"/>
      <c r="B3" s="34"/>
      <c r="C3" s="97" t="str">
        <f>'１　入力用シート'!J17</f>
        <v>　所属1
　所属2
　所属3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46"/>
      <c r="S3" s="46"/>
      <c r="T3" s="45"/>
      <c r="U3" s="34"/>
      <c r="V3" s="97" t="str">
        <f>C3</f>
        <v>　所属1
　所属2
　所属3</v>
      </c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46"/>
      <c r="AL3" s="46"/>
    </row>
    <row r="4" spans="1:38" ht="12" customHeight="1">
      <c r="A4" s="45"/>
      <c r="B4" s="45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46"/>
      <c r="S4" s="46"/>
      <c r="T4" s="45"/>
      <c r="U4" s="45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46"/>
      <c r="AL4" s="46"/>
    </row>
    <row r="5" spans="1:38" ht="12" customHeight="1">
      <c r="A5" s="34"/>
      <c r="B5" s="34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46"/>
      <c r="S5" s="46"/>
      <c r="T5" s="34"/>
      <c r="U5" s="34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46"/>
      <c r="AL5" s="46"/>
    </row>
    <row r="6" spans="1:38" ht="12" customHeight="1">
      <c r="A6" s="34"/>
      <c r="B6" s="34"/>
      <c r="C6" s="99" t="str">
        <f>'１　入力用シート'!I20</f>
        <v>役職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47"/>
      <c r="O6" s="47"/>
      <c r="P6" s="47"/>
      <c r="Q6" s="47"/>
      <c r="R6" s="46"/>
      <c r="S6" s="46"/>
      <c r="T6" s="34"/>
      <c r="U6" s="34"/>
      <c r="V6" s="99" t="str">
        <f>C6</f>
        <v>役職</v>
      </c>
      <c r="W6" s="99"/>
      <c r="X6" s="99"/>
      <c r="Y6" s="99"/>
      <c r="Z6" s="99"/>
      <c r="AA6" s="99"/>
      <c r="AB6" s="99"/>
      <c r="AC6" s="99"/>
      <c r="AD6" s="99"/>
      <c r="AE6" s="99"/>
      <c r="AF6" s="99"/>
      <c r="AG6" s="47"/>
      <c r="AH6" s="47"/>
      <c r="AI6" s="47"/>
      <c r="AJ6" s="47"/>
      <c r="AK6" s="46"/>
      <c r="AL6" s="46"/>
    </row>
    <row r="7" spans="1:38" ht="12" customHeight="1">
      <c r="A7" s="34"/>
      <c r="C7" s="100">
        <f>'１　入力用シート'!I21</f>
        <v>0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28"/>
      <c r="O7" s="28"/>
      <c r="P7" s="28"/>
      <c r="Q7" s="28"/>
      <c r="R7" s="34"/>
      <c r="S7" s="34"/>
      <c r="T7" s="34"/>
      <c r="V7" s="100">
        <f>C7</f>
        <v>0</v>
      </c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28"/>
      <c r="AH7" s="28"/>
      <c r="AI7" s="28"/>
      <c r="AJ7" s="28"/>
      <c r="AK7" s="34"/>
      <c r="AL7" s="34"/>
    </row>
    <row r="8" spans="1:38" ht="12" customHeight="1">
      <c r="A8" s="34"/>
      <c r="B8" s="4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28"/>
      <c r="O8" s="28"/>
      <c r="P8" s="28"/>
      <c r="Q8" s="28"/>
      <c r="R8" s="34"/>
      <c r="S8" s="34"/>
      <c r="T8" s="34"/>
      <c r="U8" s="48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28"/>
      <c r="AH8" s="28"/>
      <c r="AI8" s="28"/>
      <c r="AJ8" s="28"/>
      <c r="AK8" s="34"/>
      <c r="AL8" s="34"/>
    </row>
    <row r="9" spans="1:38" ht="12.75">
      <c r="A9" s="34"/>
      <c r="B9" s="34"/>
      <c r="C9" s="101" t="str">
        <f>'１　入力用シート'!J23</f>
        <v>ローマ字 氏</v>
      </c>
      <c r="D9" s="101"/>
      <c r="E9" s="101"/>
      <c r="F9" s="101"/>
      <c r="G9" s="101"/>
      <c r="H9" s="102" t="str">
        <f>'１　入力用シート'!O23</f>
        <v>名</v>
      </c>
      <c r="I9" s="102"/>
      <c r="J9" s="102"/>
      <c r="K9" s="102"/>
      <c r="L9" s="102"/>
      <c r="M9" s="102"/>
      <c r="N9" s="49"/>
      <c r="O9" s="49"/>
      <c r="P9" s="49"/>
      <c r="Q9" s="49"/>
      <c r="R9" s="50"/>
      <c r="S9" s="34"/>
      <c r="T9" s="34"/>
      <c r="U9" s="34"/>
      <c r="V9" s="101" t="str">
        <f>C9</f>
        <v>ローマ字 氏</v>
      </c>
      <c r="W9" s="101"/>
      <c r="X9" s="101"/>
      <c r="Y9" s="101"/>
      <c r="Z9" s="101"/>
      <c r="AA9" s="101"/>
      <c r="AB9" s="102" t="str">
        <f>H9</f>
        <v>名</v>
      </c>
      <c r="AC9" s="102"/>
      <c r="AD9" s="102"/>
      <c r="AE9" s="102"/>
      <c r="AF9" s="102"/>
      <c r="AG9" s="49"/>
      <c r="AH9" s="49"/>
      <c r="AI9" s="49"/>
      <c r="AJ9" s="49"/>
      <c r="AK9" s="50"/>
      <c r="AL9" s="34"/>
    </row>
    <row r="10" spans="1:38" ht="12.75">
      <c r="A10" s="34"/>
      <c r="B10" s="103" t="str">
        <f>'１　入力用シート'!I24</f>
        <v>〒</v>
      </c>
      <c r="C10" s="104"/>
      <c r="D10" s="104"/>
      <c r="E10" s="10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103" t="str">
        <f>B10</f>
        <v>〒</v>
      </c>
      <c r="V10" s="104"/>
      <c r="W10" s="104"/>
      <c r="X10" s="10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2">
      <c r="A11" s="34"/>
      <c r="B11" s="105" t="str">
        <f>'１　入力用シート'!I25</f>
        <v>住所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34"/>
      <c r="O11" s="34"/>
      <c r="P11" s="34"/>
      <c r="Q11" s="34"/>
      <c r="R11" s="34"/>
      <c r="S11" s="34"/>
      <c r="T11" s="34"/>
      <c r="U11" s="105" t="str">
        <f>B11</f>
        <v>住所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34"/>
      <c r="AH11" s="34"/>
      <c r="AI11" s="34"/>
      <c r="AJ11" s="34"/>
      <c r="AK11" s="34"/>
      <c r="AL11" s="34"/>
    </row>
    <row r="12" spans="1:38" ht="12">
      <c r="A12" s="34"/>
      <c r="B12" s="105" t="str">
        <f>'１　入力用シート'!I26</f>
        <v>電話番号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34"/>
      <c r="O12" s="34"/>
      <c r="P12" s="34"/>
      <c r="Q12" s="34"/>
      <c r="R12" s="34"/>
      <c r="S12" s="34"/>
      <c r="T12" s="34"/>
      <c r="U12" s="105" t="str">
        <f>B12</f>
        <v>電話番号</v>
      </c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34"/>
      <c r="AH12" s="34"/>
      <c r="AI12" s="34"/>
      <c r="AJ12" s="34"/>
      <c r="AK12" s="34"/>
      <c r="AL12" s="34"/>
    </row>
    <row r="13" spans="1:38" ht="12">
      <c r="A13" s="34"/>
      <c r="B13" s="105" t="str">
        <f>'１　入力用シート'!I27</f>
        <v>FAX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34"/>
      <c r="O13" s="34"/>
      <c r="P13" s="34"/>
      <c r="Q13" s="34"/>
      <c r="R13" s="34"/>
      <c r="S13" s="34"/>
      <c r="T13" s="34"/>
      <c r="U13" s="105" t="str">
        <f>B13</f>
        <v>FAX</v>
      </c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34"/>
      <c r="AH13" s="34"/>
      <c r="AI13" s="34"/>
      <c r="AJ13" s="34"/>
      <c r="AK13" s="34"/>
      <c r="AL13" s="34"/>
    </row>
    <row r="14" spans="1:38" ht="12">
      <c r="A14" s="34"/>
      <c r="B14" s="105" t="str">
        <f>'１　入力用シート'!I28</f>
        <v>MAIL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34"/>
      <c r="O14" s="34"/>
      <c r="P14" s="34"/>
      <c r="Q14" s="34"/>
      <c r="R14" s="34"/>
      <c r="S14" s="34"/>
      <c r="T14" s="34"/>
      <c r="U14" s="105" t="str">
        <f>B14</f>
        <v>MAIL</v>
      </c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34"/>
      <c r="AH14" s="34"/>
      <c r="AI14" s="34"/>
      <c r="AJ14" s="34"/>
      <c r="AK14" s="34"/>
      <c r="AL14" s="34"/>
    </row>
    <row r="15" spans="1:53" ht="11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06" t="s">
        <v>26</v>
      </c>
      <c r="O15" s="106"/>
      <c r="P15" s="106"/>
      <c r="Q15" s="106"/>
      <c r="R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106" t="str">
        <f>N15</f>
        <v>熊谷染「型紙」</v>
      </c>
      <c r="AH15" s="106"/>
      <c r="AI15" s="106"/>
      <c r="AJ15" s="106"/>
      <c r="AK15" s="106"/>
      <c r="AL15" s="34"/>
      <c r="AO15" s="43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</row>
    <row r="16" spans="1:53" ht="6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</row>
    <row r="17" spans="1:53" ht="6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</row>
    <row r="18" spans="1:53" ht="10.5" customHeight="1">
      <c r="A18" s="45"/>
      <c r="B18" s="34"/>
      <c r="C18" s="97" t="str">
        <f>C3</f>
        <v>　所属1
　所属2
　所属3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46"/>
      <c r="S18" s="46"/>
      <c r="T18" s="45"/>
      <c r="U18" s="34"/>
      <c r="V18" s="97" t="str">
        <f>V3</f>
        <v>　所属1
　所属2
　所属3</v>
      </c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46"/>
      <c r="AL18" s="46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</row>
    <row r="19" spans="1:53" ht="12" customHeight="1">
      <c r="A19" s="45"/>
      <c r="B19" s="45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46"/>
      <c r="S19" s="46"/>
      <c r="T19" s="45"/>
      <c r="U19" s="45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46"/>
      <c r="AL19" s="46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</row>
    <row r="20" spans="1:38" ht="12" customHeight="1">
      <c r="A20" s="34"/>
      <c r="B20" s="34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46"/>
      <c r="S20" s="46"/>
      <c r="T20" s="34"/>
      <c r="U20" s="34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46"/>
      <c r="AL20" s="46"/>
    </row>
    <row r="21" spans="1:38" ht="12" customHeight="1">
      <c r="A21" s="34"/>
      <c r="B21" s="34"/>
      <c r="C21" s="99" t="str">
        <f>C6</f>
        <v>役職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47"/>
      <c r="O21" s="47"/>
      <c r="P21" s="47"/>
      <c r="Q21" s="47"/>
      <c r="R21" s="46"/>
      <c r="S21" s="46"/>
      <c r="T21" s="34"/>
      <c r="U21" s="34"/>
      <c r="V21" s="99" t="str">
        <f>V6</f>
        <v>役職</v>
      </c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47"/>
      <c r="AH21" s="47"/>
      <c r="AI21" s="47"/>
      <c r="AJ21" s="47"/>
      <c r="AK21" s="46"/>
      <c r="AL21" s="46"/>
    </row>
    <row r="22" spans="1:38" ht="12" customHeight="1">
      <c r="A22" s="34"/>
      <c r="C22" s="100">
        <f>C7</f>
        <v>0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28"/>
      <c r="O22" s="28"/>
      <c r="P22" s="28"/>
      <c r="Q22" s="28"/>
      <c r="R22" s="34"/>
      <c r="S22" s="34"/>
      <c r="T22" s="34"/>
      <c r="V22" s="100">
        <f>V7</f>
        <v>0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28"/>
      <c r="AH22" s="28"/>
      <c r="AI22" s="28"/>
      <c r="AJ22" s="28"/>
      <c r="AK22" s="34"/>
      <c r="AL22" s="34"/>
    </row>
    <row r="23" spans="1:38" ht="12" customHeight="1">
      <c r="A23" s="34"/>
      <c r="B23" s="48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28"/>
      <c r="O23" s="28"/>
      <c r="P23" s="28"/>
      <c r="Q23" s="28"/>
      <c r="R23" s="34"/>
      <c r="S23" s="34"/>
      <c r="T23" s="34"/>
      <c r="U23" s="48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28"/>
      <c r="AH23" s="28"/>
      <c r="AI23" s="28"/>
      <c r="AJ23" s="28"/>
      <c r="AK23" s="34"/>
      <c r="AL23" s="34"/>
    </row>
    <row r="24" spans="1:38" ht="12" customHeight="1">
      <c r="A24" s="34"/>
      <c r="B24" s="34"/>
      <c r="C24" s="101" t="str">
        <f>C9</f>
        <v>ローマ字 氏</v>
      </c>
      <c r="D24" s="101"/>
      <c r="E24" s="101"/>
      <c r="F24" s="101"/>
      <c r="G24" s="101"/>
      <c r="H24" s="102" t="str">
        <f>H9</f>
        <v>名</v>
      </c>
      <c r="I24" s="102"/>
      <c r="J24" s="102"/>
      <c r="K24" s="102"/>
      <c r="L24" s="102"/>
      <c r="M24" s="102"/>
      <c r="N24" s="49"/>
      <c r="O24" s="49"/>
      <c r="P24" s="49"/>
      <c r="Q24" s="49"/>
      <c r="R24" s="50"/>
      <c r="S24" s="34"/>
      <c r="T24" s="34"/>
      <c r="U24" s="34"/>
      <c r="V24" s="101" t="str">
        <f>V9</f>
        <v>ローマ字 氏</v>
      </c>
      <c r="W24" s="101"/>
      <c r="X24" s="101"/>
      <c r="Y24" s="101"/>
      <c r="Z24" s="101"/>
      <c r="AA24" s="101"/>
      <c r="AB24" s="102" t="str">
        <f>AB9</f>
        <v>名</v>
      </c>
      <c r="AC24" s="102"/>
      <c r="AD24" s="102"/>
      <c r="AE24" s="102"/>
      <c r="AF24" s="102"/>
      <c r="AG24" s="49"/>
      <c r="AH24" s="49"/>
      <c r="AI24" s="49"/>
      <c r="AJ24" s="49"/>
      <c r="AK24" s="50"/>
      <c r="AL24" s="34"/>
    </row>
    <row r="25" spans="1:38" ht="12" customHeight="1">
      <c r="A25" s="34"/>
      <c r="B25" s="103" t="str">
        <f>B10</f>
        <v>〒</v>
      </c>
      <c r="C25" s="104"/>
      <c r="D25" s="104"/>
      <c r="E25" s="10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103" t="str">
        <f>U10</f>
        <v>〒</v>
      </c>
      <c r="V25" s="104"/>
      <c r="W25" s="104"/>
      <c r="X25" s="10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" customHeight="1">
      <c r="A26" s="34"/>
      <c r="B26" s="105" t="str">
        <f>B11</f>
        <v>住所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34"/>
      <c r="O26" s="34"/>
      <c r="P26" s="34"/>
      <c r="Q26" s="34"/>
      <c r="R26" s="34"/>
      <c r="S26" s="34"/>
      <c r="T26" s="34"/>
      <c r="U26" s="105" t="str">
        <f>U11</f>
        <v>住所</v>
      </c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34"/>
      <c r="AH26" s="34"/>
      <c r="AI26" s="34"/>
      <c r="AJ26" s="34"/>
      <c r="AK26" s="34"/>
      <c r="AL26" s="34"/>
    </row>
    <row r="27" spans="1:38" ht="12" customHeight="1">
      <c r="A27" s="34"/>
      <c r="B27" s="105" t="str">
        <f>B12</f>
        <v>電話番号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34"/>
      <c r="O27" s="34"/>
      <c r="P27" s="34"/>
      <c r="Q27" s="34"/>
      <c r="R27" s="34"/>
      <c r="S27" s="34"/>
      <c r="T27" s="34"/>
      <c r="U27" s="105" t="str">
        <f>U12</f>
        <v>電話番号</v>
      </c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34"/>
      <c r="AH27" s="34"/>
      <c r="AI27" s="34"/>
      <c r="AJ27" s="34"/>
      <c r="AK27" s="34"/>
      <c r="AL27" s="34"/>
    </row>
    <row r="28" spans="1:38" ht="12" customHeight="1">
      <c r="A28" s="34"/>
      <c r="B28" s="105" t="str">
        <f>B13</f>
        <v>FAX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34"/>
      <c r="O28" s="34"/>
      <c r="P28" s="34"/>
      <c r="Q28" s="34"/>
      <c r="R28" s="34"/>
      <c r="S28" s="34"/>
      <c r="T28" s="34"/>
      <c r="U28" s="105" t="str">
        <f>U13</f>
        <v>FAX</v>
      </c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34"/>
      <c r="AH28" s="34"/>
      <c r="AI28" s="34"/>
      <c r="AJ28" s="34"/>
      <c r="AK28" s="34"/>
      <c r="AL28" s="34"/>
    </row>
    <row r="29" spans="1:38" ht="12" customHeight="1">
      <c r="A29" s="34"/>
      <c r="B29" s="105" t="str">
        <f>B14</f>
        <v>MAIL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34"/>
      <c r="O29" s="34"/>
      <c r="P29" s="34"/>
      <c r="Q29" s="34"/>
      <c r="R29" s="34"/>
      <c r="S29" s="34"/>
      <c r="T29" s="34"/>
      <c r="U29" s="105" t="str">
        <f>U14</f>
        <v>MAIL</v>
      </c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34"/>
      <c r="AH29" s="34"/>
      <c r="AI29" s="34"/>
      <c r="AJ29" s="34"/>
      <c r="AK29" s="34"/>
      <c r="AL29" s="34"/>
    </row>
    <row r="30" spans="1:38" ht="9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06" t="str">
        <f>N15</f>
        <v>熊谷染「型紙」</v>
      </c>
      <c r="O30" s="106"/>
      <c r="P30" s="106"/>
      <c r="Q30" s="106"/>
      <c r="R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106" t="str">
        <f>AG15</f>
        <v>熊谷染「型紙」</v>
      </c>
      <c r="AH30" s="106"/>
      <c r="AI30" s="106"/>
      <c r="AJ30" s="106"/>
      <c r="AK30" s="106"/>
      <c r="AL30" s="34"/>
    </row>
    <row r="31" spans="1:38" ht="6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6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0.5" customHeight="1">
      <c r="A33" s="45"/>
      <c r="B33" s="34"/>
      <c r="C33" s="97" t="str">
        <f>C18</f>
        <v>　所属1
　所属2
　所属3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46"/>
      <c r="S33" s="46"/>
      <c r="T33" s="45"/>
      <c r="U33" s="34"/>
      <c r="V33" s="97" t="str">
        <f>V18</f>
        <v>　所属1
　所属2
　所属3</v>
      </c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46"/>
      <c r="AL33" s="46"/>
    </row>
    <row r="34" spans="1:38" ht="12" customHeight="1">
      <c r="A34" s="45"/>
      <c r="B34" s="45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46"/>
      <c r="S34" s="46"/>
      <c r="T34" s="45"/>
      <c r="U34" s="45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46"/>
      <c r="AL34" s="46"/>
    </row>
    <row r="35" spans="1:38" ht="12" customHeight="1">
      <c r="A35" s="34"/>
      <c r="B35" s="34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46"/>
      <c r="S35" s="46"/>
      <c r="T35" s="34"/>
      <c r="U35" s="34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46"/>
      <c r="AL35" s="46"/>
    </row>
    <row r="36" spans="1:38" ht="12" customHeight="1">
      <c r="A36" s="34"/>
      <c r="B36" s="34"/>
      <c r="C36" s="99" t="str">
        <f>C21</f>
        <v>役職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47"/>
      <c r="O36" s="47"/>
      <c r="P36" s="47"/>
      <c r="Q36" s="47"/>
      <c r="R36" s="46"/>
      <c r="S36" s="46"/>
      <c r="T36" s="34"/>
      <c r="U36" s="34"/>
      <c r="V36" s="99" t="str">
        <f>V21</f>
        <v>役職</v>
      </c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47"/>
      <c r="AH36" s="47"/>
      <c r="AI36" s="47"/>
      <c r="AJ36" s="47"/>
      <c r="AK36" s="46"/>
      <c r="AL36" s="46"/>
    </row>
    <row r="37" spans="1:38" ht="12" customHeight="1">
      <c r="A37" s="34"/>
      <c r="C37" s="100">
        <f>C22</f>
        <v>0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28"/>
      <c r="O37" s="28"/>
      <c r="P37" s="28"/>
      <c r="Q37" s="28"/>
      <c r="R37" s="34"/>
      <c r="S37" s="34"/>
      <c r="T37" s="34"/>
      <c r="V37" s="100">
        <f>V22</f>
        <v>0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28"/>
      <c r="AH37" s="28"/>
      <c r="AI37" s="28"/>
      <c r="AJ37" s="28"/>
      <c r="AK37" s="34"/>
      <c r="AL37" s="34"/>
    </row>
    <row r="38" spans="1:38" ht="12" customHeight="1">
      <c r="A38" s="34"/>
      <c r="B38" s="48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28"/>
      <c r="O38" s="28"/>
      <c r="P38" s="28"/>
      <c r="Q38" s="28"/>
      <c r="R38" s="34"/>
      <c r="S38" s="34"/>
      <c r="T38" s="34"/>
      <c r="U38" s="48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28"/>
      <c r="AH38" s="28"/>
      <c r="AI38" s="28"/>
      <c r="AJ38" s="28"/>
      <c r="AK38" s="34"/>
      <c r="AL38" s="34"/>
    </row>
    <row r="39" spans="1:38" ht="12" customHeight="1">
      <c r="A39" s="34"/>
      <c r="B39" s="34"/>
      <c r="C39" s="101" t="str">
        <f>C24</f>
        <v>ローマ字 氏</v>
      </c>
      <c r="D39" s="101"/>
      <c r="E39" s="101"/>
      <c r="F39" s="101"/>
      <c r="G39" s="101"/>
      <c r="H39" s="102" t="str">
        <f>H24</f>
        <v>名</v>
      </c>
      <c r="I39" s="102"/>
      <c r="J39" s="102"/>
      <c r="K39" s="102"/>
      <c r="L39" s="102"/>
      <c r="M39" s="102"/>
      <c r="N39" s="49"/>
      <c r="O39" s="49"/>
      <c r="P39" s="49"/>
      <c r="Q39" s="49"/>
      <c r="R39" s="50"/>
      <c r="S39" s="34"/>
      <c r="T39" s="34"/>
      <c r="U39" s="34"/>
      <c r="V39" s="101" t="str">
        <f>V24</f>
        <v>ローマ字 氏</v>
      </c>
      <c r="W39" s="101"/>
      <c r="X39" s="101"/>
      <c r="Y39" s="101"/>
      <c r="Z39" s="101"/>
      <c r="AA39" s="101"/>
      <c r="AB39" s="102" t="str">
        <f>AB24</f>
        <v>名</v>
      </c>
      <c r="AC39" s="102"/>
      <c r="AD39" s="102"/>
      <c r="AE39" s="102"/>
      <c r="AF39" s="102"/>
      <c r="AG39" s="49"/>
      <c r="AH39" s="49"/>
      <c r="AI39" s="49"/>
      <c r="AJ39" s="49"/>
      <c r="AK39" s="50"/>
      <c r="AL39" s="34"/>
    </row>
    <row r="40" spans="1:38" ht="12" customHeight="1">
      <c r="A40" s="34"/>
      <c r="B40" s="103" t="str">
        <f>B25</f>
        <v>〒</v>
      </c>
      <c r="C40" s="104"/>
      <c r="D40" s="104"/>
      <c r="E40" s="10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103" t="str">
        <f>U25</f>
        <v>〒</v>
      </c>
      <c r="V40" s="104"/>
      <c r="W40" s="104"/>
      <c r="X40" s="10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12" customHeight="1">
      <c r="A41" s="34"/>
      <c r="B41" s="105" t="str">
        <f>B26</f>
        <v>住所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34"/>
      <c r="O41" s="34"/>
      <c r="P41" s="34"/>
      <c r="Q41" s="34"/>
      <c r="R41" s="34"/>
      <c r="S41" s="34"/>
      <c r="T41" s="34"/>
      <c r="U41" s="105" t="str">
        <f>U26</f>
        <v>住所</v>
      </c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34"/>
      <c r="AH41" s="34"/>
      <c r="AI41" s="34"/>
      <c r="AJ41" s="34"/>
      <c r="AK41" s="34"/>
      <c r="AL41" s="34"/>
    </row>
    <row r="42" spans="1:38" ht="12" customHeight="1">
      <c r="A42" s="34"/>
      <c r="B42" s="105" t="str">
        <f>B27</f>
        <v>電話番号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34"/>
      <c r="O42" s="34"/>
      <c r="P42" s="34"/>
      <c r="Q42" s="34"/>
      <c r="R42" s="34"/>
      <c r="S42" s="34"/>
      <c r="T42" s="34"/>
      <c r="U42" s="105" t="str">
        <f>U27</f>
        <v>電話番号</v>
      </c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34"/>
      <c r="AH42" s="34"/>
      <c r="AI42" s="34"/>
      <c r="AJ42" s="34"/>
      <c r="AK42" s="34"/>
      <c r="AL42" s="34"/>
    </row>
    <row r="43" spans="1:38" ht="12" customHeight="1">
      <c r="A43" s="34"/>
      <c r="B43" s="105" t="str">
        <f>B28</f>
        <v>FAX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34"/>
      <c r="O43" s="34"/>
      <c r="P43" s="34"/>
      <c r="Q43" s="34"/>
      <c r="R43" s="34"/>
      <c r="S43" s="34"/>
      <c r="T43" s="34"/>
      <c r="U43" s="105" t="str">
        <f>U28</f>
        <v>FAX</v>
      </c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34"/>
      <c r="AH43" s="34"/>
      <c r="AI43" s="34"/>
      <c r="AJ43" s="34"/>
      <c r="AK43" s="34"/>
      <c r="AL43" s="34"/>
    </row>
    <row r="44" spans="1:38" ht="15.75" customHeight="1">
      <c r="A44" s="34"/>
      <c r="B44" s="105" t="str">
        <f>B29</f>
        <v>MAIL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34"/>
      <c r="O44" s="34"/>
      <c r="P44" s="34"/>
      <c r="Q44" s="34"/>
      <c r="R44" s="34"/>
      <c r="S44" s="34"/>
      <c r="T44" s="34"/>
      <c r="U44" s="105" t="str">
        <f>U29</f>
        <v>MAIL</v>
      </c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34"/>
      <c r="AH44" s="34"/>
      <c r="AI44" s="34"/>
      <c r="AJ44" s="34"/>
      <c r="AK44" s="34"/>
      <c r="AL44" s="34"/>
    </row>
    <row r="45" spans="1:38" ht="10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06" t="str">
        <f>N30</f>
        <v>熊谷染「型紙」</v>
      </c>
      <c r="O45" s="106"/>
      <c r="P45" s="106"/>
      <c r="Q45" s="106"/>
      <c r="R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106" t="str">
        <f>AG30</f>
        <v>熊谷染「型紙」</v>
      </c>
      <c r="AH45" s="106"/>
      <c r="AI45" s="106"/>
      <c r="AJ45" s="106"/>
      <c r="AK45" s="106"/>
      <c r="AL45" s="34"/>
    </row>
    <row r="46" spans="1:38" ht="5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ht="5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1:38" ht="12" customHeight="1">
      <c r="A48" s="45"/>
      <c r="B48" s="34"/>
      <c r="C48" s="97" t="str">
        <f>C33</f>
        <v>　所属1
　所属2
　所属3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46"/>
      <c r="S48" s="46"/>
      <c r="T48" s="45"/>
      <c r="U48" s="34"/>
      <c r="V48" s="97" t="str">
        <f>V33</f>
        <v>　所属1
　所属2
　所属3</v>
      </c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46"/>
      <c r="AL48" s="46"/>
    </row>
    <row r="49" spans="1:38" ht="12" customHeight="1">
      <c r="A49" s="45"/>
      <c r="B49" s="45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46"/>
      <c r="S49" s="46"/>
      <c r="T49" s="45"/>
      <c r="U49" s="45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46"/>
      <c r="AL49" s="46"/>
    </row>
    <row r="50" spans="1:38" ht="12" customHeight="1">
      <c r="A50" s="34"/>
      <c r="B50" s="3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46"/>
      <c r="S50" s="46"/>
      <c r="T50" s="34"/>
      <c r="U50" s="34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46"/>
      <c r="AL50" s="46"/>
    </row>
    <row r="51" spans="1:38" ht="12" customHeight="1">
      <c r="A51" s="34"/>
      <c r="B51" s="34"/>
      <c r="C51" s="99" t="str">
        <f>C36</f>
        <v>役職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47"/>
      <c r="O51" s="47"/>
      <c r="P51" s="47"/>
      <c r="Q51" s="47"/>
      <c r="R51" s="46"/>
      <c r="S51" s="46"/>
      <c r="T51" s="34"/>
      <c r="U51" s="34"/>
      <c r="V51" s="99" t="str">
        <f>V36</f>
        <v>役職</v>
      </c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47"/>
      <c r="AH51" s="47"/>
      <c r="AI51" s="47"/>
      <c r="AJ51" s="47"/>
      <c r="AK51" s="46"/>
      <c r="AL51" s="46"/>
    </row>
    <row r="52" spans="1:38" ht="12" customHeight="1">
      <c r="A52" s="34"/>
      <c r="C52" s="100">
        <f>C37</f>
        <v>0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28"/>
      <c r="O52" s="28"/>
      <c r="P52" s="28"/>
      <c r="Q52" s="28"/>
      <c r="R52" s="34"/>
      <c r="S52" s="34"/>
      <c r="T52" s="34"/>
      <c r="V52" s="100">
        <f>V37</f>
        <v>0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28"/>
      <c r="AH52" s="28"/>
      <c r="AI52" s="28"/>
      <c r="AJ52" s="28"/>
      <c r="AK52" s="34"/>
      <c r="AL52" s="34"/>
    </row>
    <row r="53" spans="1:38" ht="12" customHeight="1">
      <c r="A53" s="34"/>
      <c r="B53" s="48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28"/>
      <c r="O53" s="28"/>
      <c r="P53" s="28"/>
      <c r="Q53" s="28"/>
      <c r="R53" s="34"/>
      <c r="S53" s="34"/>
      <c r="T53" s="34"/>
      <c r="U53" s="48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28"/>
      <c r="AH53" s="28"/>
      <c r="AI53" s="28"/>
      <c r="AJ53" s="28"/>
      <c r="AK53" s="34"/>
      <c r="AL53" s="34"/>
    </row>
    <row r="54" spans="1:38" ht="12" customHeight="1">
      <c r="A54" s="34"/>
      <c r="B54" s="34"/>
      <c r="C54" s="101" t="str">
        <f>C39</f>
        <v>ローマ字 氏</v>
      </c>
      <c r="D54" s="101"/>
      <c r="E54" s="101"/>
      <c r="F54" s="101"/>
      <c r="G54" s="101"/>
      <c r="H54" s="102" t="str">
        <f>H39</f>
        <v>名</v>
      </c>
      <c r="I54" s="102"/>
      <c r="J54" s="102"/>
      <c r="K54" s="102"/>
      <c r="L54" s="102"/>
      <c r="M54" s="102"/>
      <c r="N54" s="49"/>
      <c r="O54" s="49"/>
      <c r="P54" s="49"/>
      <c r="Q54" s="49"/>
      <c r="R54" s="50"/>
      <c r="S54" s="34"/>
      <c r="T54" s="34"/>
      <c r="U54" s="34"/>
      <c r="V54" s="101" t="str">
        <f>V39</f>
        <v>ローマ字 氏</v>
      </c>
      <c r="W54" s="101"/>
      <c r="X54" s="101"/>
      <c r="Y54" s="101"/>
      <c r="Z54" s="101"/>
      <c r="AA54" s="101"/>
      <c r="AB54" s="102" t="str">
        <f>AB39</f>
        <v>名</v>
      </c>
      <c r="AC54" s="102"/>
      <c r="AD54" s="102"/>
      <c r="AE54" s="102"/>
      <c r="AF54" s="102"/>
      <c r="AG54" s="49"/>
      <c r="AH54" s="49"/>
      <c r="AI54" s="49"/>
      <c r="AJ54" s="49"/>
      <c r="AK54" s="50"/>
      <c r="AL54" s="34"/>
    </row>
    <row r="55" spans="1:38" ht="12" customHeight="1">
      <c r="A55" s="34"/>
      <c r="B55" s="103" t="str">
        <f>B40</f>
        <v>〒</v>
      </c>
      <c r="C55" s="104"/>
      <c r="D55" s="104"/>
      <c r="E55" s="10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103" t="str">
        <f>U40</f>
        <v>〒</v>
      </c>
      <c r="V55" s="104"/>
      <c r="W55" s="104"/>
      <c r="X55" s="10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38" ht="12" customHeight="1">
      <c r="A56" s="34"/>
      <c r="B56" s="105" t="str">
        <f>B41</f>
        <v>住所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34"/>
      <c r="O56" s="34"/>
      <c r="P56" s="34"/>
      <c r="Q56" s="34"/>
      <c r="R56" s="34"/>
      <c r="S56" s="34"/>
      <c r="T56" s="34"/>
      <c r="U56" s="105" t="str">
        <f>U41</f>
        <v>住所</v>
      </c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34"/>
      <c r="AH56" s="34"/>
      <c r="AI56" s="34"/>
      <c r="AJ56" s="34"/>
      <c r="AK56" s="34"/>
      <c r="AL56" s="34"/>
    </row>
    <row r="57" spans="1:38" ht="12" customHeight="1">
      <c r="A57" s="34"/>
      <c r="B57" s="105" t="str">
        <f>B42</f>
        <v>電話番号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34"/>
      <c r="O57" s="34"/>
      <c r="P57" s="34"/>
      <c r="Q57" s="34"/>
      <c r="R57" s="34"/>
      <c r="S57" s="34"/>
      <c r="T57" s="34"/>
      <c r="U57" s="105" t="str">
        <f>U42</f>
        <v>電話番号</v>
      </c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34"/>
      <c r="AH57" s="34"/>
      <c r="AI57" s="34"/>
      <c r="AJ57" s="34"/>
      <c r="AK57" s="34"/>
      <c r="AL57" s="34"/>
    </row>
    <row r="58" spans="1:38" ht="12" customHeight="1">
      <c r="A58" s="34"/>
      <c r="B58" s="105" t="str">
        <f>B43</f>
        <v>FAX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34"/>
      <c r="O58" s="34"/>
      <c r="P58" s="34"/>
      <c r="Q58" s="34"/>
      <c r="R58" s="34"/>
      <c r="S58" s="34"/>
      <c r="T58" s="34"/>
      <c r="U58" s="105" t="str">
        <f>U43</f>
        <v>FAX</v>
      </c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34"/>
      <c r="AH58" s="34"/>
      <c r="AI58" s="34"/>
      <c r="AJ58" s="34"/>
      <c r="AK58" s="34"/>
      <c r="AL58" s="34"/>
    </row>
    <row r="59" spans="1:38" ht="16.5" customHeight="1">
      <c r="A59" s="34"/>
      <c r="B59" s="105" t="str">
        <f>B44</f>
        <v>MAIL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34"/>
      <c r="O59" s="34"/>
      <c r="P59" s="34"/>
      <c r="Q59" s="34"/>
      <c r="R59" s="34"/>
      <c r="S59" s="34"/>
      <c r="T59" s="34"/>
      <c r="U59" s="105" t="str">
        <f>U44</f>
        <v>MAIL</v>
      </c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34"/>
      <c r="AH59" s="34"/>
      <c r="AI59" s="34"/>
      <c r="AJ59" s="34"/>
      <c r="AK59" s="34"/>
      <c r="AL59" s="34"/>
    </row>
    <row r="60" spans="1:38" ht="10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106" t="str">
        <f>N45</f>
        <v>熊谷染「型紙」</v>
      </c>
      <c r="O60" s="106"/>
      <c r="P60" s="106"/>
      <c r="Q60" s="106"/>
      <c r="R60" s="10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106" t="str">
        <f>AG45</f>
        <v>熊谷染「型紙」</v>
      </c>
      <c r="AH60" s="106"/>
      <c r="AI60" s="106"/>
      <c r="AJ60" s="106"/>
      <c r="AK60" s="106"/>
      <c r="AL60" s="34"/>
    </row>
    <row r="61" spans="1:38" ht="6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6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ht="12" customHeight="1">
      <c r="A63" s="45"/>
      <c r="B63" s="34"/>
      <c r="C63" s="97" t="str">
        <f>C48</f>
        <v>　所属1
　所属2
　所属3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46"/>
      <c r="S63" s="46"/>
      <c r="T63" s="45"/>
      <c r="U63" s="34"/>
      <c r="V63" s="97" t="str">
        <f>V48</f>
        <v>　所属1
　所属2
　所属3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46"/>
      <c r="AL63" s="46"/>
    </row>
    <row r="64" spans="1:38" ht="12" customHeight="1">
      <c r="A64" s="45"/>
      <c r="B64" s="45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6"/>
      <c r="S64" s="46"/>
      <c r="T64" s="45"/>
      <c r="U64" s="45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46"/>
      <c r="AL64" s="46"/>
    </row>
    <row r="65" spans="1:38" ht="12" customHeight="1">
      <c r="A65" s="34"/>
      <c r="B65" s="34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46"/>
      <c r="S65" s="46"/>
      <c r="T65" s="34"/>
      <c r="U65" s="34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46"/>
      <c r="AL65" s="46"/>
    </row>
    <row r="66" spans="1:38" ht="12" customHeight="1">
      <c r="A66" s="34"/>
      <c r="B66" s="34"/>
      <c r="C66" s="99" t="str">
        <f>C51</f>
        <v>役職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47"/>
      <c r="O66" s="47"/>
      <c r="P66" s="47"/>
      <c r="Q66" s="47"/>
      <c r="R66" s="46"/>
      <c r="S66" s="46"/>
      <c r="T66" s="34"/>
      <c r="U66" s="34"/>
      <c r="V66" s="99" t="str">
        <f>V51</f>
        <v>役職</v>
      </c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47"/>
      <c r="AH66" s="47"/>
      <c r="AI66" s="47"/>
      <c r="AJ66" s="47"/>
      <c r="AK66" s="46"/>
      <c r="AL66" s="46"/>
    </row>
    <row r="67" spans="1:38" ht="12" customHeight="1">
      <c r="A67" s="34"/>
      <c r="C67" s="100">
        <f>C52</f>
        <v>0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28"/>
      <c r="O67" s="28"/>
      <c r="P67" s="28"/>
      <c r="Q67" s="28"/>
      <c r="R67" s="34"/>
      <c r="S67" s="34"/>
      <c r="T67" s="34"/>
      <c r="V67" s="100">
        <f>V52</f>
        <v>0</v>
      </c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28"/>
      <c r="AH67" s="28"/>
      <c r="AI67" s="28"/>
      <c r="AJ67" s="28"/>
      <c r="AK67" s="34"/>
      <c r="AL67" s="34"/>
    </row>
    <row r="68" spans="1:38" ht="12" customHeight="1">
      <c r="A68" s="34"/>
      <c r="B68" s="48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28"/>
      <c r="O68" s="28"/>
      <c r="P68" s="28"/>
      <c r="Q68" s="28"/>
      <c r="R68" s="34"/>
      <c r="S68" s="34"/>
      <c r="T68" s="34"/>
      <c r="U68" s="48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28"/>
      <c r="AH68" s="28"/>
      <c r="AI68" s="28"/>
      <c r="AJ68" s="28"/>
      <c r="AK68" s="34"/>
      <c r="AL68" s="34"/>
    </row>
    <row r="69" spans="1:38" ht="12" customHeight="1">
      <c r="A69" s="34"/>
      <c r="B69" s="34"/>
      <c r="C69" s="101" t="str">
        <f>C54</f>
        <v>ローマ字 氏</v>
      </c>
      <c r="D69" s="101"/>
      <c r="E69" s="101"/>
      <c r="F69" s="101"/>
      <c r="G69" s="101"/>
      <c r="H69" s="102" t="str">
        <f>H54</f>
        <v>名</v>
      </c>
      <c r="I69" s="102"/>
      <c r="J69" s="102"/>
      <c r="K69" s="102"/>
      <c r="L69" s="102"/>
      <c r="M69" s="102"/>
      <c r="N69" s="49"/>
      <c r="O69" s="49"/>
      <c r="P69" s="49"/>
      <c r="Q69" s="49"/>
      <c r="R69" s="50"/>
      <c r="S69" s="34"/>
      <c r="T69" s="34"/>
      <c r="U69" s="34"/>
      <c r="V69" s="101" t="str">
        <f>V54</f>
        <v>ローマ字 氏</v>
      </c>
      <c r="W69" s="101"/>
      <c r="X69" s="101"/>
      <c r="Y69" s="101"/>
      <c r="Z69" s="101"/>
      <c r="AA69" s="101"/>
      <c r="AB69" s="102" t="str">
        <f>AB54</f>
        <v>名</v>
      </c>
      <c r="AC69" s="102"/>
      <c r="AD69" s="102"/>
      <c r="AE69" s="102"/>
      <c r="AF69" s="102"/>
      <c r="AG69" s="49"/>
      <c r="AH69" s="49"/>
      <c r="AI69" s="49"/>
      <c r="AJ69" s="49"/>
      <c r="AK69" s="50"/>
      <c r="AL69" s="34"/>
    </row>
    <row r="70" spans="1:38" ht="12" customHeight="1">
      <c r="A70" s="34"/>
      <c r="B70" s="103" t="str">
        <f>B55</f>
        <v>〒</v>
      </c>
      <c r="C70" s="104"/>
      <c r="D70" s="104"/>
      <c r="E70" s="10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103" t="str">
        <f>U55</f>
        <v>〒</v>
      </c>
      <c r="V70" s="104"/>
      <c r="W70" s="104"/>
      <c r="X70" s="10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ht="12" customHeight="1">
      <c r="A71" s="34"/>
      <c r="B71" s="105" t="str">
        <f>B56</f>
        <v>住所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34"/>
      <c r="O71" s="34"/>
      <c r="P71" s="34"/>
      <c r="Q71" s="34"/>
      <c r="R71" s="34"/>
      <c r="S71" s="34"/>
      <c r="T71" s="34"/>
      <c r="U71" s="105" t="str">
        <f>U56</f>
        <v>住所</v>
      </c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34"/>
      <c r="AH71" s="34"/>
      <c r="AI71" s="34"/>
      <c r="AJ71" s="34"/>
      <c r="AK71" s="34"/>
      <c r="AL71" s="34"/>
    </row>
    <row r="72" spans="1:38" ht="12" customHeight="1">
      <c r="A72" s="34"/>
      <c r="B72" s="105" t="str">
        <f>B57</f>
        <v>電話番号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34"/>
      <c r="O72" s="34"/>
      <c r="P72" s="34"/>
      <c r="Q72" s="34"/>
      <c r="R72" s="34"/>
      <c r="S72" s="34"/>
      <c r="T72" s="34"/>
      <c r="U72" s="105" t="str">
        <f>U57</f>
        <v>電話番号</v>
      </c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34"/>
      <c r="AH72" s="34"/>
      <c r="AI72" s="34"/>
      <c r="AJ72" s="34"/>
      <c r="AK72" s="34"/>
      <c r="AL72" s="34"/>
    </row>
    <row r="73" spans="1:38" ht="12" customHeight="1">
      <c r="A73" s="34"/>
      <c r="B73" s="105" t="str">
        <f>B58</f>
        <v>FAX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34"/>
      <c r="O73" s="34"/>
      <c r="P73" s="34"/>
      <c r="Q73" s="34"/>
      <c r="R73" s="34"/>
      <c r="S73" s="34"/>
      <c r="T73" s="34"/>
      <c r="U73" s="105" t="str">
        <f>U58</f>
        <v>FAX</v>
      </c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34"/>
      <c r="AH73" s="34"/>
      <c r="AI73" s="34"/>
      <c r="AJ73" s="34"/>
      <c r="AK73" s="34"/>
      <c r="AL73" s="34"/>
    </row>
    <row r="74" spans="1:38" ht="14.25" customHeight="1">
      <c r="A74" s="34"/>
      <c r="B74" s="105" t="str">
        <f>B59</f>
        <v>MAIL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34"/>
      <c r="O74" s="34"/>
      <c r="P74" s="34"/>
      <c r="Q74" s="34"/>
      <c r="R74" s="34"/>
      <c r="S74" s="34"/>
      <c r="T74" s="34"/>
      <c r="U74" s="105" t="str">
        <f>U59</f>
        <v>MAIL</v>
      </c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34"/>
      <c r="AH74" s="34"/>
      <c r="AI74" s="34"/>
      <c r="AJ74" s="34"/>
      <c r="AK74" s="34"/>
      <c r="AL74" s="34"/>
    </row>
    <row r="75" spans="1:38" ht="13.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106" t="str">
        <f>N60</f>
        <v>熊谷染「型紙」</v>
      </c>
      <c r="O75" s="106"/>
      <c r="P75" s="106"/>
      <c r="Q75" s="106"/>
      <c r="R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106" t="str">
        <f>AG60</f>
        <v>熊谷染「型紙」</v>
      </c>
      <c r="AH75" s="106"/>
      <c r="AI75" s="106"/>
      <c r="AJ75" s="106"/>
      <c r="AK75" s="106"/>
      <c r="AL75" s="34"/>
    </row>
    <row r="76" ht="12" customHeight="1">
      <c r="AG76" s="51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sheetProtection/>
  <mergeCells count="110">
    <mergeCell ref="B74:M74"/>
    <mergeCell ref="U74:AF74"/>
    <mergeCell ref="N75:R75"/>
    <mergeCell ref="AG75:AK75"/>
    <mergeCell ref="B71:M71"/>
    <mergeCell ref="U71:AF71"/>
    <mergeCell ref="B72:M72"/>
    <mergeCell ref="U72:AF72"/>
    <mergeCell ref="B73:M73"/>
    <mergeCell ref="U73:AF73"/>
    <mergeCell ref="C69:G69"/>
    <mergeCell ref="H69:M69"/>
    <mergeCell ref="V69:AA69"/>
    <mergeCell ref="AB69:AF69"/>
    <mergeCell ref="B70:E70"/>
    <mergeCell ref="U70:X70"/>
    <mergeCell ref="C63:Q65"/>
    <mergeCell ref="V63:AJ65"/>
    <mergeCell ref="C66:M66"/>
    <mergeCell ref="V66:AF66"/>
    <mergeCell ref="C67:M68"/>
    <mergeCell ref="V67:AF68"/>
    <mergeCell ref="B58:M58"/>
    <mergeCell ref="U58:AF58"/>
    <mergeCell ref="B59:M59"/>
    <mergeCell ref="U59:AF59"/>
    <mergeCell ref="N60:R60"/>
    <mergeCell ref="AG60:AK60"/>
    <mergeCell ref="B55:E55"/>
    <mergeCell ref="U55:X55"/>
    <mergeCell ref="B56:M56"/>
    <mergeCell ref="U56:AF56"/>
    <mergeCell ref="B57:M57"/>
    <mergeCell ref="U57:AF57"/>
    <mergeCell ref="C51:M51"/>
    <mergeCell ref="V51:AF51"/>
    <mergeCell ref="C52:M53"/>
    <mergeCell ref="V52:AF53"/>
    <mergeCell ref="C54:G54"/>
    <mergeCell ref="H54:M54"/>
    <mergeCell ref="V54:AA54"/>
    <mergeCell ref="AB54:AF54"/>
    <mergeCell ref="B44:M44"/>
    <mergeCell ref="U44:AF44"/>
    <mergeCell ref="N45:R45"/>
    <mergeCell ref="AG45:AK45"/>
    <mergeCell ref="C48:Q50"/>
    <mergeCell ref="V48:AJ50"/>
    <mergeCell ref="B41:M41"/>
    <mergeCell ref="U41:AF41"/>
    <mergeCell ref="B42:M42"/>
    <mergeCell ref="U42:AF42"/>
    <mergeCell ref="B43:M43"/>
    <mergeCell ref="U43:AF43"/>
    <mergeCell ref="C39:G39"/>
    <mergeCell ref="H39:M39"/>
    <mergeCell ref="V39:AA39"/>
    <mergeCell ref="AB39:AF39"/>
    <mergeCell ref="B40:E40"/>
    <mergeCell ref="U40:X40"/>
    <mergeCell ref="C33:Q35"/>
    <mergeCell ref="V33:AJ35"/>
    <mergeCell ref="C36:M36"/>
    <mergeCell ref="V36:AF36"/>
    <mergeCell ref="C37:M38"/>
    <mergeCell ref="V37:AF38"/>
    <mergeCell ref="B28:M28"/>
    <mergeCell ref="U28:AF28"/>
    <mergeCell ref="B29:M29"/>
    <mergeCell ref="U29:AF29"/>
    <mergeCell ref="N30:R30"/>
    <mergeCell ref="AG30:AK30"/>
    <mergeCell ref="B25:E25"/>
    <mergeCell ref="U25:X25"/>
    <mergeCell ref="B26:M26"/>
    <mergeCell ref="U26:AF26"/>
    <mergeCell ref="B27:M27"/>
    <mergeCell ref="U27:AF27"/>
    <mergeCell ref="C21:M21"/>
    <mergeCell ref="V21:AF21"/>
    <mergeCell ref="C22:M23"/>
    <mergeCell ref="V22:AF23"/>
    <mergeCell ref="C24:G24"/>
    <mergeCell ref="H24:M24"/>
    <mergeCell ref="V24:AA24"/>
    <mergeCell ref="AB24:AF24"/>
    <mergeCell ref="B14:M14"/>
    <mergeCell ref="U14:AF14"/>
    <mergeCell ref="N15:R15"/>
    <mergeCell ref="AG15:AK15"/>
    <mergeCell ref="C18:Q20"/>
    <mergeCell ref="V18:AJ20"/>
    <mergeCell ref="B11:M11"/>
    <mergeCell ref="U11:AF11"/>
    <mergeCell ref="B12:M12"/>
    <mergeCell ref="U12:AF12"/>
    <mergeCell ref="B13:M13"/>
    <mergeCell ref="U13:AF13"/>
    <mergeCell ref="C9:G9"/>
    <mergeCell ref="H9:M9"/>
    <mergeCell ref="V9:AA9"/>
    <mergeCell ref="AB9:AF9"/>
    <mergeCell ref="B10:E10"/>
    <mergeCell ref="U10:X10"/>
    <mergeCell ref="C3:Q5"/>
    <mergeCell ref="V3:AJ5"/>
    <mergeCell ref="C6:M6"/>
    <mergeCell ref="V6:AF6"/>
    <mergeCell ref="C7:M8"/>
    <mergeCell ref="V7:AF8"/>
  </mergeCells>
  <printOptions/>
  <pageMargins left="0.5511811023622047" right="0" top="0.4330708661417323" bottom="0.2362204724409449" header="0" footer="0"/>
  <pageSetup horizontalDpi="600" verticalDpi="600" orientation="portrait" paperSize="9" r:id="rId4"/>
  <drawing r:id="rId3"/>
  <legacyDrawing r:id="rId2"/>
  <oleObjects>
    <oleObject progId="Paint.Picture" shapeId="342012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L70"/>
  <sheetViews>
    <sheetView showZeros="0" zoomScalePageLayoutView="0" workbookViewId="0" topLeftCell="A9">
      <selection activeCell="S9" sqref="S9"/>
    </sheetView>
  </sheetViews>
  <sheetFormatPr defaultColWidth="9.140625" defaultRowHeight="12"/>
  <cols>
    <col min="1" max="70" width="2.7109375" style="1" customWidth="1"/>
    <col min="71" max="71" width="9.140625" style="1" bestFit="1" customWidth="1"/>
    <col min="72" max="16384" width="9.140625" style="1" customWidth="1"/>
  </cols>
  <sheetData>
    <row r="1" spans="1:38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" customHeight="1">
      <c r="A3" s="3"/>
      <c r="C3" s="52" t="s">
        <v>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"/>
      <c r="S3" s="5"/>
      <c r="T3" s="2"/>
      <c r="V3" s="52" t="str">
        <f>C3</f>
        <v>　　　  熊谷市総合政策部企画課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3"/>
      <c r="AL3" s="2"/>
    </row>
    <row r="4" spans="1:38" ht="12" customHeight="1">
      <c r="A4" s="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"/>
      <c r="S4" s="5"/>
      <c r="T4" s="2"/>
      <c r="U4" s="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3"/>
      <c r="AL4" s="2"/>
    </row>
    <row r="5" spans="1:38" ht="12" customHeight="1">
      <c r="A5" s="2"/>
      <c r="B5" s="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"/>
      <c r="S5" s="5"/>
      <c r="T5" s="2"/>
      <c r="U5" s="2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2"/>
      <c r="AL5" s="2"/>
    </row>
    <row r="6" spans="1:38" ht="12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  <c r="T6" s="2"/>
      <c r="U6" s="2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2"/>
      <c r="AL6" s="2"/>
    </row>
    <row r="7" spans="1:38" ht="12" customHeight="1">
      <c r="A7" s="2"/>
      <c r="B7" s="54" t="s">
        <v>2</v>
      </c>
      <c r="C7" s="54"/>
      <c r="D7" s="54"/>
      <c r="E7" s="54"/>
      <c r="G7" s="55" t="s">
        <v>3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2"/>
      <c r="S7" s="2"/>
      <c r="T7" s="2"/>
      <c r="U7" s="54" t="str">
        <f>$B$7</f>
        <v>主査</v>
      </c>
      <c r="V7" s="54"/>
      <c r="W7" s="54"/>
      <c r="X7" s="54"/>
      <c r="Z7" s="55" t="str">
        <f>$G$7</f>
        <v>上山　　武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2"/>
      <c r="AL7" s="2"/>
    </row>
    <row r="8" spans="1:38" ht="12" customHeight="1">
      <c r="A8" s="2"/>
      <c r="B8" s="54"/>
      <c r="C8" s="54"/>
      <c r="D8" s="54"/>
      <c r="E8" s="54"/>
      <c r="F8" s="6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2"/>
      <c r="S8" s="2"/>
      <c r="T8" s="2"/>
      <c r="U8" s="54"/>
      <c r="V8" s="54"/>
      <c r="W8" s="54"/>
      <c r="X8" s="54"/>
      <c r="Y8" s="6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2"/>
      <c r="AL8" s="2"/>
    </row>
    <row r="9" spans="1:38" ht="12">
      <c r="A9" s="2"/>
      <c r="B9" s="2"/>
      <c r="C9" s="2"/>
      <c r="D9" s="2"/>
      <c r="E9" s="2"/>
      <c r="G9" s="56" t="s">
        <v>0</v>
      </c>
      <c r="H9" s="56"/>
      <c r="I9" s="56"/>
      <c r="J9" s="56"/>
      <c r="K9" s="56"/>
      <c r="L9" s="7"/>
      <c r="M9" s="57" t="s">
        <v>4</v>
      </c>
      <c r="N9" s="58"/>
      <c r="O9" s="58"/>
      <c r="P9" s="58"/>
      <c r="Q9" s="58"/>
      <c r="R9" s="8"/>
      <c r="S9" s="2"/>
      <c r="T9" s="2"/>
      <c r="U9" s="2"/>
      <c r="V9" s="2"/>
      <c r="W9" s="2"/>
      <c r="X9" s="2"/>
      <c r="Z9" s="56" t="str">
        <f>$G$9</f>
        <v>Ｋａｍｉｙａｍａ</v>
      </c>
      <c r="AA9" s="56"/>
      <c r="AB9" s="56"/>
      <c r="AC9" s="56"/>
      <c r="AD9" s="56"/>
      <c r="AE9" s="7"/>
      <c r="AF9" s="57" t="str">
        <f>$M$9</f>
        <v>　Ｔａｋｅｓｈｉ</v>
      </c>
      <c r="AG9" s="58"/>
      <c r="AH9" s="58"/>
      <c r="AI9" s="58"/>
      <c r="AJ9" s="58"/>
      <c r="AK9" s="8"/>
      <c r="AL9" s="2"/>
    </row>
    <row r="10" spans="1:38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7" ht="12">
      <c r="A11" s="2"/>
      <c r="B11" s="2"/>
      <c r="C11" s="59" t="s">
        <v>7</v>
      </c>
      <c r="D11" s="60"/>
      <c r="E11" s="60"/>
      <c r="F11" s="60"/>
      <c r="G11" s="61" t="s">
        <v>6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2"/>
      <c r="S11" s="2"/>
      <c r="T11" s="2"/>
      <c r="U11" s="2"/>
      <c r="V11" s="59" t="str">
        <f>$C$11</f>
        <v>〒360-8601</v>
      </c>
      <c r="W11" s="60"/>
      <c r="X11" s="60"/>
      <c r="Y11" s="60"/>
      <c r="Z11" s="61" t="str">
        <f>$G$11</f>
        <v>埼玉県熊谷市宮町二丁目４７番地１</v>
      </c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2"/>
    </row>
    <row r="12" spans="1:37" ht="12">
      <c r="A12" s="2"/>
      <c r="B12" s="2"/>
      <c r="C12" s="2"/>
      <c r="D12" s="2"/>
      <c r="E12" s="2"/>
      <c r="F12" s="2"/>
      <c r="G12" s="61" t="s">
        <v>9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2"/>
      <c r="S12" s="2"/>
      <c r="T12" s="2"/>
      <c r="U12" s="2"/>
      <c r="V12" s="2"/>
      <c r="W12" s="2"/>
      <c r="X12" s="2"/>
      <c r="Y12" s="2"/>
      <c r="Z12" s="61" t="str">
        <f>$G$12</f>
        <v>TEL 048-524-1111(内線215)</v>
      </c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2"/>
    </row>
    <row r="13" spans="1:37" ht="12">
      <c r="A13" s="2"/>
      <c r="B13" s="2"/>
      <c r="C13" s="2"/>
      <c r="D13" s="2"/>
      <c r="E13" s="2"/>
      <c r="F13" s="2"/>
      <c r="G13" s="61" t="s">
        <v>10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2"/>
      <c r="S13" s="2"/>
      <c r="T13" s="2"/>
      <c r="U13" s="2"/>
      <c r="V13" s="2"/>
      <c r="W13" s="2"/>
      <c r="X13" s="2"/>
      <c r="Y13" s="2"/>
      <c r="Z13" s="61" t="str">
        <f>$G$13</f>
        <v>FAX 048-525-9222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2"/>
    </row>
    <row r="14" spans="1:37" ht="12">
      <c r="A14" s="2"/>
      <c r="B14" s="2"/>
      <c r="C14" s="2"/>
      <c r="D14" s="2"/>
      <c r="E14" s="2"/>
      <c r="F14" s="2"/>
      <c r="G14" s="61" t="s">
        <v>11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2"/>
      <c r="T14" s="2"/>
      <c r="U14" s="2"/>
      <c r="V14" s="2"/>
      <c r="W14" s="2"/>
      <c r="X14" s="2"/>
      <c r="Y14" s="2"/>
      <c r="Z14" s="61" t="str">
        <f>$G$14</f>
        <v>kamiyama1757@city.kumagaya.lg.jp</v>
      </c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8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2"/>
    </row>
    <row r="16" spans="1:3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" customHeight="1">
      <c r="A17" s="5"/>
      <c r="C17" s="52" t="str">
        <f>$C$3</f>
        <v>　　　  熊谷市総合政策部企画課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"/>
      <c r="S17" s="3"/>
      <c r="T17" s="2"/>
      <c r="V17" s="52" t="str">
        <f>$C$3</f>
        <v>　　　  熊谷市総合政策部企画課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3"/>
      <c r="AL17" s="2"/>
    </row>
    <row r="18" spans="1:38" ht="12" customHeight="1">
      <c r="A18" s="5"/>
      <c r="B18" s="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"/>
      <c r="S18" s="3"/>
      <c r="T18" s="2"/>
      <c r="U18" s="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3"/>
      <c r="AL18" s="2"/>
    </row>
    <row r="19" spans="1:38" ht="12" customHeight="1">
      <c r="A19" s="5"/>
      <c r="B19" s="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"/>
      <c r="S19" s="2"/>
      <c r="T19" s="2"/>
      <c r="U19" s="2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2"/>
      <c r="AL19" s="2"/>
    </row>
    <row r="20" spans="1:38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" customHeight="1">
      <c r="A21" s="2"/>
      <c r="B21" s="54" t="str">
        <f>$B$7</f>
        <v>主査</v>
      </c>
      <c r="C21" s="54"/>
      <c r="D21" s="54"/>
      <c r="E21" s="54"/>
      <c r="G21" s="55" t="str">
        <f>$G$7</f>
        <v>上山　　武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2"/>
      <c r="S21" s="2"/>
      <c r="T21" s="2"/>
      <c r="U21" s="54" t="str">
        <f>$B$7</f>
        <v>主査</v>
      </c>
      <c r="V21" s="54"/>
      <c r="W21" s="54"/>
      <c r="X21" s="54"/>
      <c r="Z21" s="55" t="str">
        <f>$G$7</f>
        <v>上山　　武</v>
      </c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2"/>
      <c r="AL21" s="2"/>
    </row>
    <row r="22" spans="1:38" ht="12" customHeight="1">
      <c r="A22" s="2"/>
      <c r="B22" s="54"/>
      <c r="C22" s="54"/>
      <c r="D22" s="54"/>
      <c r="E22" s="54"/>
      <c r="F22" s="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/>
      <c r="S22" s="2"/>
      <c r="T22" s="2"/>
      <c r="U22" s="54"/>
      <c r="V22" s="54"/>
      <c r="W22" s="54"/>
      <c r="X22" s="54"/>
      <c r="Y22" s="6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2"/>
      <c r="AL22" s="2"/>
    </row>
    <row r="23" spans="1:38" ht="12">
      <c r="A23" s="2"/>
      <c r="B23" s="2"/>
      <c r="C23" s="2"/>
      <c r="D23" s="2"/>
      <c r="E23" s="2"/>
      <c r="G23" s="56" t="str">
        <f>$G$9</f>
        <v>Ｋａｍｉｙａｍａ</v>
      </c>
      <c r="H23" s="56"/>
      <c r="I23" s="56"/>
      <c r="J23" s="56"/>
      <c r="K23" s="56"/>
      <c r="L23" s="7"/>
      <c r="M23" s="57" t="str">
        <f>$M$9</f>
        <v>　Ｔａｋｅｓｈｉ</v>
      </c>
      <c r="N23" s="58"/>
      <c r="O23" s="58"/>
      <c r="P23" s="58"/>
      <c r="Q23" s="58"/>
      <c r="R23" s="8"/>
      <c r="S23" s="2"/>
      <c r="T23" s="2"/>
      <c r="U23" s="2"/>
      <c r="V23" s="2"/>
      <c r="W23" s="2"/>
      <c r="X23" s="2"/>
      <c r="Z23" s="56" t="str">
        <f>$G$9</f>
        <v>Ｋａｍｉｙａｍａ</v>
      </c>
      <c r="AA23" s="56"/>
      <c r="AB23" s="56"/>
      <c r="AC23" s="56"/>
      <c r="AD23" s="56"/>
      <c r="AE23" s="7"/>
      <c r="AF23" s="57" t="str">
        <f>$M$9</f>
        <v>　Ｔａｋｅｓｈｉ</v>
      </c>
      <c r="AG23" s="58"/>
      <c r="AH23" s="58"/>
      <c r="AI23" s="58"/>
      <c r="AJ23" s="58"/>
      <c r="AK23" s="8"/>
      <c r="AL23" s="2"/>
    </row>
    <row r="24" spans="1:38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7" ht="12">
      <c r="A25" s="2"/>
      <c r="B25" s="2"/>
      <c r="C25" s="59" t="str">
        <f>$C$11</f>
        <v>〒360-8601</v>
      </c>
      <c r="D25" s="60"/>
      <c r="E25" s="60"/>
      <c r="F25" s="60"/>
      <c r="G25" s="61" t="str">
        <f>$G$11</f>
        <v>埼玉県熊谷市宮町二丁目４７番地１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2"/>
      <c r="S25" s="2"/>
      <c r="T25" s="2"/>
      <c r="U25" s="2"/>
      <c r="V25" s="59" t="str">
        <f>$C$11</f>
        <v>〒360-8601</v>
      </c>
      <c r="W25" s="60"/>
      <c r="X25" s="60"/>
      <c r="Y25" s="60"/>
      <c r="Z25" s="61" t="str">
        <f>$G$11</f>
        <v>埼玉県熊谷市宮町二丁目４７番地１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2"/>
    </row>
    <row r="26" spans="1:37" ht="12">
      <c r="A26" s="2"/>
      <c r="B26" s="2"/>
      <c r="C26" s="2"/>
      <c r="D26" s="2"/>
      <c r="E26" s="2"/>
      <c r="F26" s="2"/>
      <c r="G26" s="61" t="str">
        <f>$G$12</f>
        <v>TEL 048-524-1111(内線215)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2"/>
      <c r="S26" s="2"/>
      <c r="T26" s="2"/>
      <c r="U26" s="2"/>
      <c r="V26" s="2"/>
      <c r="W26" s="2"/>
      <c r="X26" s="2"/>
      <c r="Y26" s="2"/>
      <c r="Z26" s="61" t="str">
        <f>$G$12</f>
        <v>TEL 048-524-1111(内線215)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2"/>
    </row>
    <row r="27" spans="1:37" ht="12">
      <c r="A27" s="2"/>
      <c r="B27" s="2"/>
      <c r="C27" s="2"/>
      <c r="D27" s="2"/>
      <c r="E27" s="2"/>
      <c r="F27" s="2"/>
      <c r="G27" s="61" t="str">
        <f>$G$13</f>
        <v>FAX 048-525-9222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2"/>
      <c r="S27" s="2"/>
      <c r="T27" s="2"/>
      <c r="U27" s="2"/>
      <c r="V27" s="2"/>
      <c r="W27" s="2"/>
      <c r="X27" s="2"/>
      <c r="Y27" s="2"/>
      <c r="Z27" s="61" t="str">
        <f>$G$13</f>
        <v>FAX 048-525-9222</v>
      </c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2"/>
    </row>
    <row r="28" spans="1:37" ht="12">
      <c r="A28" s="2"/>
      <c r="B28" s="2"/>
      <c r="C28" s="2"/>
      <c r="D28" s="2"/>
      <c r="E28" s="2"/>
      <c r="F28" s="2"/>
      <c r="G28" s="61" t="str">
        <f>$G$14</f>
        <v>kamiyama1757@city.kumagaya.lg.jp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2"/>
      <c r="T28" s="2"/>
      <c r="U28" s="2"/>
      <c r="V28" s="2"/>
      <c r="W28" s="2"/>
      <c r="X28" s="2"/>
      <c r="Y28" s="2"/>
      <c r="Z28" s="61" t="str">
        <f>$G$14</f>
        <v>kamiyama1757@city.kumagaya.lg.jp</v>
      </c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8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" customHeight="1">
      <c r="A31" s="5"/>
      <c r="C31" s="52" t="str">
        <f>$C$3</f>
        <v>　　　  熊谷市総合政策部企画課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"/>
      <c r="S31" s="3"/>
      <c r="T31" s="2"/>
      <c r="V31" s="52" t="str">
        <f>$C$3</f>
        <v>　　　  熊谷市総合政策部企画課</v>
      </c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3"/>
      <c r="AL31" s="2"/>
    </row>
    <row r="32" spans="1:38" ht="12" customHeight="1">
      <c r="A32" s="5"/>
      <c r="B32" s="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"/>
      <c r="S32" s="3"/>
      <c r="T32" s="2"/>
      <c r="U32" s="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3"/>
      <c r="AL32" s="2"/>
    </row>
    <row r="33" spans="1:38" ht="12" customHeight="1">
      <c r="A33" s="5"/>
      <c r="B33" s="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"/>
      <c r="S33" s="2"/>
      <c r="T33" s="2"/>
      <c r="U33" s="2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2"/>
      <c r="AL33" s="2"/>
    </row>
    <row r="34" spans="1:3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" customHeight="1">
      <c r="A35" s="2"/>
      <c r="B35" s="54" t="str">
        <f>$B$7</f>
        <v>主査</v>
      </c>
      <c r="C35" s="54"/>
      <c r="D35" s="54"/>
      <c r="E35" s="54"/>
      <c r="G35" s="55" t="str">
        <f>$G$7</f>
        <v>上山　　武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2"/>
      <c r="S35" s="2"/>
      <c r="T35" s="2"/>
      <c r="U35" s="54" t="str">
        <f>$B$7</f>
        <v>主査</v>
      </c>
      <c r="V35" s="54"/>
      <c r="W35" s="54"/>
      <c r="X35" s="54"/>
      <c r="Z35" s="55" t="str">
        <f>$G$7</f>
        <v>上山　　武</v>
      </c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2"/>
      <c r="AL35" s="2"/>
    </row>
    <row r="36" spans="1:38" ht="12" customHeight="1">
      <c r="A36" s="2"/>
      <c r="B36" s="54"/>
      <c r="C36" s="54"/>
      <c r="D36" s="54"/>
      <c r="E36" s="54"/>
      <c r="F36" s="6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2"/>
      <c r="S36" s="2"/>
      <c r="T36" s="2"/>
      <c r="U36" s="54"/>
      <c r="V36" s="54"/>
      <c r="W36" s="54"/>
      <c r="X36" s="54"/>
      <c r="Y36" s="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2"/>
      <c r="AL36" s="2"/>
    </row>
    <row r="37" spans="1:38" ht="12">
      <c r="A37" s="2"/>
      <c r="B37" s="2"/>
      <c r="C37" s="2"/>
      <c r="D37" s="2"/>
      <c r="E37" s="2"/>
      <c r="G37" s="56" t="str">
        <f>$G$9</f>
        <v>Ｋａｍｉｙａｍａ</v>
      </c>
      <c r="H37" s="56"/>
      <c r="I37" s="56"/>
      <c r="J37" s="56"/>
      <c r="K37" s="56"/>
      <c r="L37" s="7"/>
      <c r="M37" s="57" t="str">
        <f>$M$9</f>
        <v>　Ｔａｋｅｓｈｉ</v>
      </c>
      <c r="N37" s="58"/>
      <c r="O37" s="58"/>
      <c r="P37" s="58"/>
      <c r="Q37" s="58"/>
      <c r="R37" s="8"/>
      <c r="S37" s="2"/>
      <c r="T37" s="2"/>
      <c r="U37" s="2"/>
      <c r="V37" s="2"/>
      <c r="W37" s="2"/>
      <c r="X37" s="2"/>
      <c r="Z37" s="56" t="str">
        <f>$G$9</f>
        <v>Ｋａｍｉｙａｍａ</v>
      </c>
      <c r="AA37" s="56"/>
      <c r="AB37" s="56"/>
      <c r="AC37" s="56"/>
      <c r="AD37" s="56"/>
      <c r="AE37" s="7"/>
      <c r="AF37" s="57" t="str">
        <f>$M$9</f>
        <v>　Ｔａｋｅｓｈｉ</v>
      </c>
      <c r="AG37" s="58"/>
      <c r="AH37" s="58"/>
      <c r="AI37" s="58"/>
      <c r="AJ37" s="58"/>
      <c r="AK37" s="8"/>
      <c r="AL37" s="2"/>
    </row>
    <row r="38" spans="1:3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7" ht="12">
      <c r="A39" s="2"/>
      <c r="B39" s="2"/>
      <c r="C39" s="59" t="str">
        <f>$C$11</f>
        <v>〒360-8601</v>
      </c>
      <c r="D39" s="60"/>
      <c r="E39" s="60"/>
      <c r="F39" s="60"/>
      <c r="G39" s="61" t="str">
        <f>$G$11</f>
        <v>埼玉県熊谷市宮町二丁目４７番地１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2"/>
      <c r="S39" s="2"/>
      <c r="T39" s="2"/>
      <c r="U39" s="2"/>
      <c r="V39" s="59" t="str">
        <f>$C$11</f>
        <v>〒360-8601</v>
      </c>
      <c r="W39" s="60"/>
      <c r="X39" s="60"/>
      <c r="Y39" s="60"/>
      <c r="Z39" s="61" t="str">
        <f>$G$11</f>
        <v>埼玉県熊谷市宮町二丁目４７番地１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2"/>
    </row>
    <row r="40" spans="1:37" ht="12">
      <c r="A40" s="2"/>
      <c r="B40" s="2"/>
      <c r="C40" s="2"/>
      <c r="D40" s="2"/>
      <c r="E40" s="2"/>
      <c r="F40" s="2"/>
      <c r="G40" s="61" t="str">
        <f>$G$12</f>
        <v>TEL 048-524-1111(内線215)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"/>
      <c r="S40" s="2"/>
      <c r="T40" s="2"/>
      <c r="U40" s="2"/>
      <c r="V40" s="2"/>
      <c r="W40" s="2"/>
      <c r="X40" s="2"/>
      <c r="Y40" s="2"/>
      <c r="Z40" s="61" t="str">
        <f>$G$12</f>
        <v>TEL 048-524-1111(内線215)</v>
      </c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2"/>
    </row>
    <row r="41" spans="1:37" ht="12">
      <c r="A41" s="2"/>
      <c r="B41" s="2"/>
      <c r="C41" s="2"/>
      <c r="D41" s="2"/>
      <c r="E41" s="2"/>
      <c r="F41" s="2"/>
      <c r="G41" s="61" t="str">
        <f>$G$13</f>
        <v>FAX 048-525-9222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2"/>
      <c r="S41" s="2"/>
      <c r="T41" s="2"/>
      <c r="U41" s="2"/>
      <c r="V41" s="2"/>
      <c r="W41" s="2"/>
      <c r="X41" s="2"/>
      <c r="Y41" s="2"/>
      <c r="Z41" s="61" t="str">
        <f>$G$13</f>
        <v>FAX 048-525-9222</v>
      </c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2"/>
    </row>
    <row r="42" spans="1:38" ht="12">
      <c r="A42" s="2"/>
      <c r="B42" s="2"/>
      <c r="C42" s="2"/>
      <c r="D42" s="2"/>
      <c r="E42" s="2"/>
      <c r="F42" s="2"/>
      <c r="G42" s="61" t="str">
        <f>$G$14</f>
        <v>kamiyama1757@city.kumagaya.lg.jp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2"/>
      <c r="T42" s="2"/>
      <c r="U42" s="2"/>
      <c r="V42" s="2"/>
      <c r="W42" s="2"/>
      <c r="X42" s="2"/>
      <c r="Y42" s="2"/>
      <c r="Z42" s="61" t="str">
        <f>$G$14</f>
        <v>kamiyama1757@city.kumagaya.lg.jp</v>
      </c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2"/>
    </row>
    <row r="43" spans="1:3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" customHeight="1">
      <c r="A45" s="5"/>
      <c r="C45" s="52" t="str">
        <f>$C$3</f>
        <v>　　　  熊谷市総合政策部企画課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"/>
      <c r="S45" s="3"/>
      <c r="T45" s="2"/>
      <c r="V45" s="52" t="str">
        <f>$C$3</f>
        <v>　　　  熊谷市総合政策部企画課</v>
      </c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3"/>
      <c r="AL45" s="2"/>
    </row>
    <row r="46" spans="1:38" ht="12" customHeight="1">
      <c r="A46" s="5"/>
      <c r="B46" s="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"/>
      <c r="S46" s="3"/>
      <c r="T46" s="2"/>
      <c r="U46" s="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3"/>
      <c r="AL46" s="2"/>
    </row>
    <row r="47" spans="1:38" ht="12" customHeight="1">
      <c r="A47" s="5"/>
      <c r="B47" s="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"/>
      <c r="S47" s="2"/>
      <c r="T47" s="2"/>
      <c r="U47" s="2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2"/>
      <c r="AL47" s="2"/>
    </row>
    <row r="48" spans="1:38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" customHeight="1">
      <c r="A49" s="2"/>
      <c r="B49" s="54" t="str">
        <f>$B$7</f>
        <v>主査</v>
      </c>
      <c r="C49" s="54"/>
      <c r="D49" s="54"/>
      <c r="E49" s="54"/>
      <c r="G49" s="55" t="str">
        <f>$G$7</f>
        <v>上山　　武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2"/>
      <c r="S49" s="2"/>
      <c r="T49" s="2"/>
      <c r="U49" s="54" t="str">
        <f>$B$7</f>
        <v>主査</v>
      </c>
      <c r="V49" s="54"/>
      <c r="W49" s="54"/>
      <c r="X49" s="54"/>
      <c r="Z49" s="55" t="str">
        <f>$G$7</f>
        <v>上山　　武</v>
      </c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2"/>
      <c r="AL49" s="2"/>
    </row>
    <row r="50" spans="1:38" ht="12" customHeight="1">
      <c r="A50" s="2"/>
      <c r="B50" s="54"/>
      <c r="C50" s="54"/>
      <c r="D50" s="54"/>
      <c r="E50" s="54"/>
      <c r="F50" s="6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2"/>
      <c r="S50" s="2"/>
      <c r="T50" s="2"/>
      <c r="U50" s="54"/>
      <c r="V50" s="54"/>
      <c r="W50" s="54"/>
      <c r="X50" s="54"/>
      <c r="Y50" s="6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2"/>
      <c r="AL50" s="2"/>
    </row>
    <row r="51" spans="1:38" ht="12">
      <c r="A51" s="2"/>
      <c r="B51" s="2"/>
      <c r="C51" s="2"/>
      <c r="D51" s="2"/>
      <c r="E51" s="2"/>
      <c r="G51" s="56" t="str">
        <f>$G$9</f>
        <v>Ｋａｍｉｙａｍａ</v>
      </c>
      <c r="H51" s="56"/>
      <c r="I51" s="56"/>
      <c r="J51" s="56"/>
      <c r="K51" s="56"/>
      <c r="L51" s="7"/>
      <c r="M51" s="57" t="str">
        <f>$M$9</f>
        <v>　Ｔａｋｅｓｈｉ</v>
      </c>
      <c r="N51" s="58"/>
      <c r="O51" s="58"/>
      <c r="P51" s="58"/>
      <c r="Q51" s="58"/>
      <c r="R51" s="8"/>
      <c r="S51" s="2"/>
      <c r="T51" s="2"/>
      <c r="U51" s="2"/>
      <c r="V51" s="2"/>
      <c r="W51" s="2"/>
      <c r="X51" s="2"/>
      <c r="Z51" s="56" t="str">
        <f>$G$9</f>
        <v>Ｋａｍｉｙａｍａ</v>
      </c>
      <c r="AA51" s="56"/>
      <c r="AB51" s="56"/>
      <c r="AC51" s="56"/>
      <c r="AD51" s="56"/>
      <c r="AE51" s="7"/>
      <c r="AF51" s="57" t="str">
        <f>$M$9</f>
        <v>　Ｔａｋｅｓｈｉ</v>
      </c>
      <c r="AG51" s="58"/>
      <c r="AH51" s="58"/>
      <c r="AI51" s="58"/>
      <c r="AJ51" s="58"/>
      <c r="AK51" s="8"/>
      <c r="AL51" s="2"/>
    </row>
    <row r="52" spans="1:38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7" ht="12">
      <c r="A53" s="2"/>
      <c r="B53" s="2"/>
      <c r="C53" s="59" t="str">
        <f>$C$11</f>
        <v>〒360-8601</v>
      </c>
      <c r="D53" s="60"/>
      <c r="E53" s="60"/>
      <c r="F53" s="60"/>
      <c r="G53" s="61" t="str">
        <f>$G$11</f>
        <v>埼玉県熊谷市宮町二丁目４７番地１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2"/>
      <c r="S53" s="2"/>
      <c r="T53" s="2"/>
      <c r="U53" s="2"/>
      <c r="V53" s="59" t="str">
        <f>$C$11</f>
        <v>〒360-8601</v>
      </c>
      <c r="W53" s="60"/>
      <c r="X53" s="60"/>
      <c r="Y53" s="60"/>
      <c r="Z53" s="61" t="str">
        <f>$G$11</f>
        <v>埼玉県熊谷市宮町二丁目４７番地１</v>
      </c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2"/>
    </row>
    <row r="54" spans="1:37" ht="12">
      <c r="A54" s="2"/>
      <c r="B54" s="2"/>
      <c r="C54" s="2"/>
      <c r="D54" s="2"/>
      <c r="E54" s="2"/>
      <c r="F54" s="2"/>
      <c r="G54" s="61" t="str">
        <f>$G$12</f>
        <v>TEL 048-524-1111(内線215)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2"/>
      <c r="S54" s="2"/>
      <c r="T54" s="2"/>
      <c r="U54" s="2"/>
      <c r="V54" s="2"/>
      <c r="W54" s="2"/>
      <c r="X54" s="2"/>
      <c r="Y54" s="2"/>
      <c r="Z54" s="61" t="str">
        <f>$G$12</f>
        <v>TEL 048-524-1111(内線215)</v>
      </c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2"/>
    </row>
    <row r="55" spans="1:37" ht="12">
      <c r="A55" s="2"/>
      <c r="B55" s="2"/>
      <c r="C55" s="2"/>
      <c r="D55" s="2"/>
      <c r="E55" s="2"/>
      <c r="F55" s="2"/>
      <c r="G55" s="61" t="str">
        <f>$G$13</f>
        <v>FAX 048-525-9222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2"/>
      <c r="S55" s="2"/>
      <c r="T55" s="2"/>
      <c r="U55" s="2"/>
      <c r="V55" s="2"/>
      <c r="W55" s="2"/>
      <c r="X55" s="2"/>
      <c r="Y55" s="2"/>
      <c r="Z55" s="61" t="str">
        <f>$G$13</f>
        <v>FAX 048-525-9222</v>
      </c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2"/>
    </row>
    <row r="56" spans="1:38" ht="12">
      <c r="A56" s="2"/>
      <c r="B56" s="2"/>
      <c r="C56" s="2"/>
      <c r="D56" s="2"/>
      <c r="E56" s="2"/>
      <c r="F56" s="2"/>
      <c r="G56" s="61" t="str">
        <f>$G$14</f>
        <v>kamiyama1757@city.kumagaya.lg.jp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2"/>
      <c r="T56" s="2"/>
      <c r="U56" s="2"/>
      <c r="V56" s="2"/>
      <c r="W56" s="2"/>
      <c r="X56" s="2"/>
      <c r="Y56" s="2"/>
      <c r="Z56" s="61" t="str">
        <f>$G$14</f>
        <v>kamiyama1757@city.kumagaya.lg.jp</v>
      </c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2"/>
    </row>
    <row r="57" spans="1:38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" customHeight="1">
      <c r="A59" s="5"/>
      <c r="C59" s="52" t="str">
        <f>$C$3</f>
        <v>　　　  熊谷市総合政策部企画課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"/>
      <c r="S59" s="3"/>
      <c r="T59" s="2"/>
      <c r="V59" s="52" t="str">
        <f>$C$3</f>
        <v>　　　  熊谷市総合政策部企画課</v>
      </c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3"/>
      <c r="AL59" s="2"/>
    </row>
    <row r="60" spans="1:38" ht="12" customHeight="1">
      <c r="A60" s="5"/>
      <c r="B60" s="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"/>
      <c r="S60" s="3"/>
      <c r="T60" s="2"/>
      <c r="U60" s="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3"/>
      <c r="AL60" s="2"/>
    </row>
    <row r="61" spans="1:38" ht="12" customHeight="1">
      <c r="A61" s="5"/>
      <c r="B61" s="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"/>
      <c r="S61" s="2"/>
      <c r="T61" s="2"/>
      <c r="U61" s="2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2"/>
      <c r="AL61" s="2"/>
    </row>
    <row r="62" spans="1:3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" customHeight="1">
      <c r="A63" s="2"/>
      <c r="B63" s="54" t="str">
        <f>$B$7</f>
        <v>主査</v>
      </c>
      <c r="C63" s="54"/>
      <c r="D63" s="54"/>
      <c r="E63" s="54"/>
      <c r="G63" s="55" t="str">
        <f>$G$7</f>
        <v>上山　　武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2"/>
      <c r="S63" s="2"/>
      <c r="T63" s="2"/>
      <c r="U63" s="54" t="str">
        <f>$B$7</f>
        <v>主査</v>
      </c>
      <c r="V63" s="54"/>
      <c r="W63" s="54"/>
      <c r="X63" s="54"/>
      <c r="Z63" s="55" t="str">
        <f>$G$7</f>
        <v>上山　　武</v>
      </c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2"/>
      <c r="AL63" s="2"/>
    </row>
    <row r="64" spans="1:38" ht="12" customHeight="1">
      <c r="A64" s="2"/>
      <c r="B64" s="54"/>
      <c r="C64" s="54"/>
      <c r="D64" s="54"/>
      <c r="E64" s="54"/>
      <c r="F64" s="6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2"/>
      <c r="S64" s="2"/>
      <c r="T64" s="2"/>
      <c r="U64" s="54"/>
      <c r="V64" s="54"/>
      <c r="W64" s="54"/>
      <c r="X64" s="54"/>
      <c r="Y64" s="6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2"/>
      <c r="AL64" s="2"/>
    </row>
    <row r="65" spans="1:38" ht="12">
      <c r="A65" s="2"/>
      <c r="B65" s="2"/>
      <c r="C65" s="2"/>
      <c r="D65" s="2"/>
      <c r="E65" s="2"/>
      <c r="G65" s="56" t="str">
        <f>$G$9</f>
        <v>Ｋａｍｉｙａｍａ</v>
      </c>
      <c r="H65" s="56"/>
      <c r="I65" s="56"/>
      <c r="J65" s="56"/>
      <c r="K65" s="56"/>
      <c r="L65" s="7"/>
      <c r="M65" s="57" t="str">
        <f>$M$9</f>
        <v>　Ｔａｋｅｓｈｉ</v>
      </c>
      <c r="N65" s="58"/>
      <c r="O65" s="58"/>
      <c r="P65" s="58"/>
      <c r="Q65" s="58"/>
      <c r="R65" s="8"/>
      <c r="S65" s="2"/>
      <c r="T65" s="2"/>
      <c r="U65" s="2"/>
      <c r="V65" s="2"/>
      <c r="W65" s="2"/>
      <c r="X65" s="2"/>
      <c r="Z65" s="56" t="str">
        <f>$G$9</f>
        <v>Ｋａｍｉｙａｍａ</v>
      </c>
      <c r="AA65" s="56"/>
      <c r="AB65" s="56"/>
      <c r="AC65" s="56"/>
      <c r="AD65" s="56"/>
      <c r="AE65" s="7"/>
      <c r="AF65" s="57" t="str">
        <f>$M$9</f>
        <v>　Ｔａｋｅｓｈｉ</v>
      </c>
      <c r="AG65" s="58"/>
      <c r="AH65" s="58"/>
      <c r="AI65" s="58"/>
      <c r="AJ65" s="58"/>
      <c r="AK65" s="8"/>
      <c r="AL65" s="2"/>
    </row>
    <row r="66" spans="1:3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7" ht="12">
      <c r="A67" s="2"/>
      <c r="B67" s="2"/>
      <c r="C67" s="59" t="str">
        <f>$C$11</f>
        <v>〒360-8601</v>
      </c>
      <c r="D67" s="60"/>
      <c r="E67" s="60"/>
      <c r="F67" s="60"/>
      <c r="G67" s="61" t="str">
        <f>$G$11</f>
        <v>埼玉県熊谷市宮町二丁目４７番地１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2"/>
      <c r="S67" s="2"/>
      <c r="T67" s="2"/>
      <c r="U67" s="2"/>
      <c r="V67" s="59" t="str">
        <f>$C$11</f>
        <v>〒360-8601</v>
      </c>
      <c r="W67" s="60"/>
      <c r="X67" s="60"/>
      <c r="Y67" s="60"/>
      <c r="Z67" s="61" t="str">
        <f>$G$11</f>
        <v>埼玉県熊谷市宮町二丁目４７番地１</v>
      </c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2"/>
    </row>
    <row r="68" spans="1:37" ht="12">
      <c r="A68" s="2"/>
      <c r="B68" s="2"/>
      <c r="C68" s="2"/>
      <c r="D68" s="2"/>
      <c r="E68" s="2"/>
      <c r="F68" s="2"/>
      <c r="G68" s="61" t="str">
        <f>$G$12</f>
        <v>TEL 048-524-1111(内線215)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2"/>
      <c r="S68" s="2"/>
      <c r="T68" s="2"/>
      <c r="U68" s="2"/>
      <c r="V68" s="2"/>
      <c r="W68" s="2"/>
      <c r="X68" s="2"/>
      <c r="Y68" s="2"/>
      <c r="Z68" s="61" t="str">
        <f>$G$12</f>
        <v>TEL 048-524-1111(内線215)</v>
      </c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2"/>
    </row>
    <row r="69" spans="1:37" ht="12">
      <c r="A69" s="2"/>
      <c r="B69" s="2"/>
      <c r="C69" s="2"/>
      <c r="D69" s="2"/>
      <c r="E69" s="2"/>
      <c r="F69" s="2"/>
      <c r="G69" s="61" t="str">
        <f>$G$13</f>
        <v>FAX 048-525-9222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2"/>
      <c r="S69" s="2"/>
      <c r="T69" s="2"/>
      <c r="U69" s="2"/>
      <c r="V69" s="2"/>
      <c r="W69" s="2"/>
      <c r="X69" s="2"/>
      <c r="Y69" s="2"/>
      <c r="Z69" s="61" t="str">
        <f>$G$13</f>
        <v>FAX 048-525-9222</v>
      </c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2"/>
    </row>
    <row r="70" spans="1:37" ht="12">
      <c r="A70" s="2"/>
      <c r="B70" s="2"/>
      <c r="C70" s="2"/>
      <c r="D70" s="2"/>
      <c r="E70" s="2"/>
      <c r="F70" s="2"/>
      <c r="G70" s="61" t="str">
        <f>$G$14</f>
        <v>kamiyama1757@city.kumagaya.lg.jp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2"/>
      <c r="T70" s="2"/>
      <c r="U70" s="2"/>
      <c r="V70" s="2"/>
      <c r="W70" s="2"/>
      <c r="X70" s="2"/>
      <c r="Y70" s="2"/>
      <c r="Z70" s="61" t="str">
        <f>$G$14</f>
        <v>kamiyama1757@city.kumagaya.lg.jp</v>
      </c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</sheetData>
  <sheetProtection/>
  <mergeCells count="101">
    <mergeCell ref="G68:Q68"/>
    <mergeCell ref="Z68:AJ68"/>
    <mergeCell ref="G69:Q69"/>
    <mergeCell ref="Z69:AJ69"/>
    <mergeCell ref="G70:R70"/>
    <mergeCell ref="Z70:AK70"/>
    <mergeCell ref="G65:K65"/>
    <mergeCell ref="M65:Q65"/>
    <mergeCell ref="Z65:AD65"/>
    <mergeCell ref="AF65:AJ65"/>
    <mergeCell ref="C67:F67"/>
    <mergeCell ref="G67:Q67"/>
    <mergeCell ref="V67:Y67"/>
    <mergeCell ref="Z67:AJ67"/>
    <mergeCell ref="C59:Q61"/>
    <mergeCell ref="V59:AJ61"/>
    <mergeCell ref="B63:E64"/>
    <mergeCell ref="G63:Q64"/>
    <mergeCell ref="U63:X64"/>
    <mergeCell ref="Z63:AJ64"/>
    <mergeCell ref="G54:Q54"/>
    <mergeCell ref="Z54:AJ54"/>
    <mergeCell ref="G55:Q55"/>
    <mergeCell ref="Z55:AJ55"/>
    <mergeCell ref="G56:R56"/>
    <mergeCell ref="Z56:AK56"/>
    <mergeCell ref="G51:K51"/>
    <mergeCell ref="M51:Q51"/>
    <mergeCell ref="Z51:AD51"/>
    <mergeCell ref="AF51:AJ51"/>
    <mergeCell ref="C53:F53"/>
    <mergeCell ref="G53:Q53"/>
    <mergeCell ref="V53:Y53"/>
    <mergeCell ref="Z53:AJ53"/>
    <mergeCell ref="C45:Q47"/>
    <mergeCell ref="V45:AJ47"/>
    <mergeCell ref="B49:E50"/>
    <mergeCell ref="G49:Q50"/>
    <mergeCell ref="U49:X50"/>
    <mergeCell ref="Z49:AJ50"/>
    <mergeCell ref="G40:Q40"/>
    <mergeCell ref="Z40:AJ40"/>
    <mergeCell ref="G41:Q41"/>
    <mergeCell ref="Z41:AJ41"/>
    <mergeCell ref="G42:R42"/>
    <mergeCell ref="Z42:AK42"/>
    <mergeCell ref="G37:K37"/>
    <mergeCell ref="M37:Q37"/>
    <mergeCell ref="Z37:AD37"/>
    <mergeCell ref="AF37:AJ37"/>
    <mergeCell ref="C39:F39"/>
    <mergeCell ref="G39:Q39"/>
    <mergeCell ref="V39:Y39"/>
    <mergeCell ref="Z39:AJ39"/>
    <mergeCell ref="C31:Q33"/>
    <mergeCell ref="V31:AJ33"/>
    <mergeCell ref="B35:E36"/>
    <mergeCell ref="G35:Q36"/>
    <mergeCell ref="U35:X36"/>
    <mergeCell ref="Z35:AJ36"/>
    <mergeCell ref="G26:Q26"/>
    <mergeCell ref="Z26:AJ26"/>
    <mergeCell ref="G27:Q27"/>
    <mergeCell ref="Z27:AJ27"/>
    <mergeCell ref="G28:R28"/>
    <mergeCell ref="Z28:AK28"/>
    <mergeCell ref="G23:K23"/>
    <mergeCell ref="M23:Q23"/>
    <mergeCell ref="Z23:AD23"/>
    <mergeCell ref="AF23:AJ23"/>
    <mergeCell ref="C25:F25"/>
    <mergeCell ref="G25:Q25"/>
    <mergeCell ref="V25:Y25"/>
    <mergeCell ref="Z25:AJ25"/>
    <mergeCell ref="AA15:AK15"/>
    <mergeCell ref="C17:Q19"/>
    <mergeCell ref="V17:AJ19"/>
    <mergeCell ref="B21:E22"/>
    <mergeCell ref="G21:Q22"/>
    <mergeCell ref="U21:X22"/>
    <mergeCell ref="Z21:AJ22"/>
    <mergeCell ref="G12:Q12"/>
    <mergeCell ref="Z12:AJ12"/>
    <mergeCell ref="G13:Q13"/>
    <mergeCell ref="Z13:AJ13"/>
    <mergeCell ref="G14:R14"/>
    <mergeCell ref="Z14:AK14"/>
    <mergeCell ref="G9:K9"/>
    <mergeCell ref="M9:Q9"/>
    <mergeCell ref="Z9:AD9"/>
    <mergeCell ref="AF9:AJ9"/>
    <mergeCell ref="C11:F11"/>
    <mergeCell ref="G11:Q11"/>
    <mergeCell ref="V11:Y11"/>
    <mergeCell ref="Z11:AJ11"/>
    <mergeCell ref="C3:Q5"/>
    <mergeCell ref="V3:AJ5"/>
    <mergeCell ref="B7:E8"/>
    <mergeCell ref="G7:Q8"/>
    <mergeCell ref="U7:X8"/>
    <mergeCell ref="Z7:AJ8"/>
  </mergeCells>
  <printOptions/>
  <pageMargins left="0.5511811023622047" right="0.3937007874015748" top="0.4330708661417323" bottom="0.3543307086614173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大里村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熊谷市観光協会一般職員用</cp:lastModifiedBy>
  <cp:lastPrinted>2016-02-10T00:51:17Z</cp:lastPrinted>
  <dcterms:created xsi:type="dcterms:W3CDTF">2002-04-04T05:09:26Z</dcterms:created>
  <dcterms:modified xsi:type="dcterms:W3CDTF">2016-03-23T04:50:10Z</dcterms:modified>
  <cp:category/>
  <cp:version/>
  <cp:contentType/>
  <cp:contentStatus/>
</cp:coreProperties>
</file>